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525" yWindow="180" windowWidth="23475" windowHeight="10350"/>
  </bookViews>
  <sheets>
    <sheet name="2017년도" sheetId="4" r:id="rId1"/>
  </sheets>
  <definedNames>
    <definedName name="_xlnm._FilterDatabase" localSheetId="0" hidden="1">'2017년도'!$A$7:$P$7</definedName>
    <definedName name="_xlnm.Print_Titles" localSheetId="0">'2017년도'!$5:$6</definedName>
  </definedNames>
  <calcPr calcId="145621"/>
</workbook>
</file>

<file path=xl/calcChain.xml><?xml version="1.0" encoding="utf-8"?>
<calcChain xmlns="http://schemas.openxmlformats.org/spreadsheetml/2006/main">
  <c r="D7" i="4" l="1"/>
  <c r="E166" i="4" l="1"/>
  <c r="E137" i="4"/>
  <c r="E20" i="4"/>
  <c r="E165" i="4"/>
  <c r="E142" i="4"/>
  <c r="E141" i="4"/>
  <c r="E96" i="4"/>
  <c r="E95" i="4"/>
  <c r="E94" i="4"/>
  <c r="E115" i="4"/>
  <c r="E93" i="4"/>
  <c r="E92" i="4"/>
  <c r="E91" i="4"/>
  <c r="E90" i="4"/>
  <c r="E89" i="4"/>
  <c r="E114" i="4"/>
  <c r="E113" i="4"/>
  <c r="E88" i="4"/>
  <c r="E112" i="4"/>
  <c r="E87" i="4"/>
  <c r="E111" i="4"/>
  <c r="E133" i="4"/>
  <c r="E86" i="4"/>
  <c r="E110" i="4"/>
  <c r="E132" i="4"/>
  <c r="E109" i="4"/>
  <c r="E85" i="4"/>
  <c r="E124" i="4"/>
  <c r="E210" i="4"/>
  <c r="E108" i="4"/>
  <c r="E107" i="4"/>
  <c r="E84" i="4"/>
  <c r="E131" i="4"/>
  <c r="E106" i="4"/>
  <c r="E123" i="4"/>
  <c r="E130" i="4"/>
  <c r="E83" i="4"/>
  <c r="E122" i="4"/>
  <c r="E82" i="4"/>
  <c r="E81" i="4"/>
  <c r="E129" i="4"/>
  <c r="E209" i="4"/>
  <c r="E105" i="4"/>
  <c r="E136" i="4"/>
  <c r="E104" i="4"/>
  <c r="E80" i="4"/>
  <c r="E103" i="4"/>
  <c r="E128" i="4"/>
  <c r="E121" i="4"/>
  <c r="E102" i="4"/>
  <c r="E127" i="4"/>
  <c r="E135" i="4"/>
  <c r="E101" i="4"/>
  <c r="E120" i="4"/>
  <c r="E100" i="4"/>
  <c r="E79" i="4"/>
  <c r="E126" i="4"/>
  <c r="E125" i="4"/>
  <c r="E99" i="4"/>
  <c r="E78" i="4"/>
  <c r="E77" i="4"/>
  <c r="E98" i="4"/>
  <c r="E76" i="4"/>
  <c r="E75" i="4"/>
  <c r="E119" i="4"/>
  <c r="E74" i="4"/>
  <c r="E208" i="4"/>
  <c r="E134" i="4"/>
  <c r="E118" i="4"/>
  <c r="E207" i="4"/>
  <c r="E117" i="4"/>
  <c r="E116" i="4"/>
  <c r="E73" i="4"/>
  <c r="E97" i="4"/>
  <c r="E206" i="4"/>
  <c r="E67" i="4"/>
  <c r="E61" i="4"/>
  <c r="E189" i="4"/>
  <c r="E72" i="4"/>
  <c r="E60" i="4"/>
  <c r="E66" i="4"/>
  <c r="E188" i="4"/>
  <c r="E205" i="4"/>
  <c r="E51" i="4"/>
  <c r="E57" i="4"/>
  <c r="E71" i="4"/>
  <c r="E50" i="4"/>
  <c r="E187" i="4"/>
  <c r="E186" i="4"/>
  <c r="E56" i="4"/>
  <c r="E65" i="4"/>
  <c r="E55" i="4"/>
  <c r="E185" i="4"/>
  <c r="E184" i="4"/>
  <c r="E183" i="4"/>
  <c r="E64" i="4"/>
  <c r="E63" i="4"/>
  <c r="E59" i="4"/>
  <c r="E62" i="4"/>
  <c r="E182" i="4"/>
  <c r="E70" i="4"/>
  <c r="E69" i="4"/>
  <c r="E54" i="4"/>
  <c r="E68" i="4"/>
  <c r="E53" i="4"/>
  <c r="E52" i="4"/>
  <c r="E58" i="4"/>
  <c r="E204" i="4"/>
  <c r="E181" i="4"/>
  <c r="E178" i="4"/>
  <c r="E161" i="4"/>
  <c r="E160" i="4"/>
  <c r="E177" i="4"/>
  <c r="E176" i="4"/>
  <c r="E159" i="4"/>
  <c r="E47" i="4"/>
  <c r="E49" i="4"/>
  <c r="E163" i="4"/>
  <c r="E158" i="4"/>
  <c r="E164" i="4"/>
  <c r="E46" i="4"/>
  <c r="E48" i="4"/>
  <c r="E192" i="4"/>
  <c r="E162" i="4"/>
  <c r="E191" i="4"/>
  <c r="E16" i="4" l="1"/>
  <c r="E32" i="4"/>
  <c r="E180" i="4"/>
  <c r="E18" i="4"/>
  <c r="E17" i="4"/>
  <c r="E211" i="4"/>
  <c r="E15" i="4"/>
  <c r="E179" i="4"/>
  <c r="E212" i="4"/>
  <c r="E31" i="4"/>
  <c r="E14" i="4"/>
  <c r="E30" i="4"/>
</calcChain>
</file>

<file path=xl/sharedStrings.xml><?xml version="1.0" encoding="utf-8"?>
<sst xmlns="http://schemas.openxmlformats.org/spreadsheetml/2006/main" count="646" uniqueCount="306">
  <si>
    <t>비 고</t>
    <phoneticPr fontId="2" type="noConversion"/>
  </si>
  <si>
    <t>사  업  명</t>
    <phoneticPr fontId="2" type="noConversion"/>
  </si>
  <si>
    <t>(단위 : 백만원)</t>
    <phoneticPr fontId="2" type="noConversion"/>
  </si>
  <si>
    <t>귀농인 농가주택수리비지원</t>
  </si>
  <si>
    <t>농업경영체 농업경영 정보 제공</t>
  </si>
  <si>
    <t>여성농어업인 행복바우처 사업</t>
  </si>
  <si>
    <t>안전한 농촌마을 만들기</t>
  </si>
  <si>
    <t>묘목 등 구입</t>
  </si>
  <si>
    <t>예산반영액</t>
    <phoneticPr fontId="2" type="noConversion"/>
  </si>
  <si>
    <t>위원별
평가점수</t>
    <phoneticPr fontId="2" type="noConversion"/>
  </si>
  <si>
    <t>청남대 국화축제 개최</t>
  </si>
  <si>
    <t>청남대 영춘제 개최</t>
  </si>
  <si>
    <t>관광안내소 운영</t>
  </si>
  <si>
    <t>외국인 관광객 유치 인센티브 제공</t>
  </si>
  <si>
    <t>청주공항 전세기 취항 인센티브 제공</t>
  </si>
  <si>
    <t>대도시 홍보매체활용 광고</t>
  </si>
  <si>
    <t>충북스포츠센터 운영 관리</t>
  </si>
  <si>
    <t>장애인체육회 사무처 운영비</t>
  </si>
  <si>
    <t>우수선수 육성지원</t>
  </si>
  <si>
    <t>장애인스포츠실업팀 운영</t>
  </si>
  <si>
    <t>장애인체육진흥사업</t>
  </si>
  <si>
    <t>총북종단 대장정</t>
  </si>
  <si>
    <t>청풍기 전국유도대회</t>
  </si>
  <si>
    <t>각종 체육행사 지원(POOL)</t>
  </si>
  <si>
    <t>충청북도생활체육대회</t>
  </si>
  <si>
    <t>전국생활체육대축전 참가</t>
  </si>
  <si>
    <t>생활체육동호인클럽활동 지원</t>
  </si>
  <si>
    <t>도민체전 운영비 지원</t>
  </si>
  <si>
    <t>시군운동경기부 지원</t>
  </si>
  <si>
    <t>경기단체 행정지원</t>
  </si>
  <si>
    <t>충북체육회 사무처 운영</t>
  </si>
  <si>
    <t>전문체육진흥사업</t>
  </si>
  <si>
    <t>향교 유지관리비</t>
  </si>
  <si>
    <t>무형문화재 전승지원</t>
  </si>
  <si>
    <t>드라마영화 제작지원</t>
  </si>
  <si>
    <t>제12회 제천국제음악영화제</t>
  </si>
  <si>
    <t>청년예술가 창작환경 지원</t>
  </si>
  <si>
    <t>충북문화관 운영</t>
  </si>
  <si>
    <t>찾아가는 국악공연</t>
  </si>
  <si>
    <t>찾아가는 문화활동 지원사업</t>
  </si>
  <si>
    <t>청주예술의전당 운영비 지원</t>
  </si>
  <si>
    <t>충북학 연구사업</t>
  </si>
  <si>
    <t>신규</t>
    <phoneticPr fontId="2" type="noConversion"/>
  </si>
  <si>
    <t>소교</t>
    <phoneticPr fontId="2" type="noConversion"/>
  </si>
  <si>
    <t>신규</t>
    <phoneticPr fontId="2" type="noConversion"/>
  </si>
  <si>
    <t>계</t>
    <phoneticPr fontId="2" type="noConversion"/>
  </si>
  <si>
    <t>예결위삭감</t>
    <phoneticPr fontId="2" type="noConversion"/>
  </si>
  <si>
    <t>예결위
삭감</t>
    <phoneticPr fontId="2" type="noConversion"/>
  </si>
  <si>
    <t>부서명</t>
    <phoneticPr fontId="2" type="noConversion"/>
  </si>
  <si>
    <t>신규사업</t>
    <phoneticPr fontId="2" type="noConversion"/>
  </si>
  <si>
    <t>계속사업</t>
    <phoneticPr fontId="2" type="noConversion"/>
  </si>
  <si>
    <t>연번</t>
    <phoneticPr fontId="2" type="noConversion"/>
  </si>
  <si>
    <t>주민참여예산 반영 결과</t>
    <phoneticPr fontId="2" type="noConversion"/>
  </si>
  <si>
    <t>&lt;2017년 예산&gt;</t>
    <phoneticPr fontId="2" type="noConversion"/>
  </si>
  <si>
    <t>직장어린이집 위탁운영</t>
  </si>
  <si>
    <t>충북도립대학 운영비 지원</t>
  </si>
  <si>
    <t>학생근로활동</t>
  </si>
  <si>
    <t>남부권 균형발전 포럼 운영</t>
  </si>
  <si>
    <t>도민대강당 개보수 공사</t>
  </si>
  <si>
    <t>충북연구원 운영비</t>
  </si>
  <si>
    <t>농촌마을 노후시설 점검수리 및 봉사</t>
  </si>
  <si>
    <t>주민참여예산제 운영</t>
  </si>
  <si>
    <t>지방공기업 경영평가 용역비</t>
  </si>
  <si>
    <t>도민대강당 AV시스템 및 전광판 교체</t>
  </si>
  <si>
    <t>정보화마을 운영 활성화</t>
  </si>
  <si>
    <t>제2충북학사 건립</t>
  </si>
  <si>
    <t>정부예산 확보 유공자 해외연수</t>
  </si>
  <si>
    <t>"여풍당당"양성평등환경 조성사업</t>
  </si>
  <si>
    <t>저소득층 간병서비스 지원사업</t>
  </si>
  <si>
    <t>보재이상설선생 기념관 건립</t>
  </si>
  <si>
    <t>자살위험자 응급개입치료비 지원</t>
  </si>
  <si>
    <t>대학생 신환자 발견사업</t>
  </si>
  <si>
    <t>청소년 알바 인권센터 운영</t>
  </si>
  <si>
    <t>9988 행복나누미 사업</t>
  </si>
  <si>
    <t>양성평등정책 선진지 교류</t>
  </si>
  <si>
    <t>충북여성재단 출연금</t>
  </si>
  <si>
    <t>정신건강증진센터 등 종사자 처우개선비 지원</t>
  </si>
  <si>
    <t>보육교직원 처우개선비 지원</t>
  </si>
  <si>
    <t>여성장애인 평생교육 확대</t>
  </si>
  <si>
    <t>자연학습원 운영지원</t>
  </si>
  <si>
    <t>충청북도 노인종합복지관 기능보강</t>
  </si>
  <si>
    <t>충청북도 장애인종합복지관 기능보강</t>
  </si>
  <si>
    <t>중국 외국인환자 유치 홍보관 운영</t>
  </si>
  <si>
    <t>장애인거주시설 종사자 교육</t>
  </si>
  <si>
    <t>보육교직원 장기근속수당 지원</t>
  </si>
  <si>
    <t>보건 의료 검사</t>
  </si>
  <si>
    <t>환경오염도 검사</t>
  </si>
  <si>
    <t>야생동물 피해보상 지원</t>
  </si>
  <si>
    <t>대기 측정망 운영</t>
  </si>
  <si>
    <t>생산적 일손봉사 지원</t>
  </si>
  <si>
    <t>도시가스 공급시설 설치비 지원</t>
  </si>
  <si>
    <t>지하수보조관측망 설치사업</t>
  </si>
  <si>
    <t>제4회 오송화장품뷰티산업엑스포 개최</t>
  </si>
  <si>
    <t>야생동물 피해방지단 지원</t>
  </si>
  <si>
    <t>전국기능경기대회 출전</t>
  </si>
  <si>
    <t>신문 및 KTX 등홍보</t>
  </si>
  <si>
    <t>BIO KOREA 개최</t>
  </si>
  <si>
    <t>경제자유구역 공동홍보 분담금</t>
  </si>
  <si>
    <t>국내외 언론매체 홍보</t>
  </si>
  <si>
    <t>첨단의료복합단지 원형지 개발사업</t>
  </si>
  <si>
    <t>충청북도 홍보관 운영</t>
  </si>
  <si>
    <t>항공산업지원센터 운영</t>
  </si>
  <si>
    <t>농업기계 순회수리 교육지원</t>
  </si>
  <si>
    <t>산불감시원</t>
  </si>
  <si>
    <t>과실 품질향상 자재 지원</t>
  </si>
  <si>
    <t>보호수정비 사업</t>
  </si>
  <si>
    <t>농업인 안전공제 가입지원</t>
  </si>
  <si>
    <t>도민참여 행복정원 조성</t>
  </si>
  <si>
    <t>영농기술교육 운영추진</t>
  </si>
  <si>
    <t>소 설사병 현장 진단킷트 보급</t>
  </si>
  <si>
    <t>벼 건조라인 시설 지원</t>
  </si>
  <si>
    <t>곤충사육 전문인력 양성</t>
  </si>
  <si>
    <t>사슴 개량(인공수정) 사업</t>
  </si>
  <si>
    <t>해외전문가 초빙 선진농업기술교육</t>
  </si>
  <si>
    <t>화훼 육성품종 전시회 개최</t>
  </si>
  <si>
    <t>곤충사육농가 시설․장비 지원</t>
  </si>
  <si>
    <t>산업곤충 심포지엄 및 청정충북
반딧불이 체험</t>
  </si>
  <si>
    <t>농촌체험마을 페스티벌 행사지원</t>
  </si>
  <si>
    <t>산림치유 ‘두드림캠프’ 운영</t>
  </si>
  <si>
    <t>유기가공식품 인증비용 지원</t>
  </si>
  <si>
    <t>해외 농업기술 벤치마킹</t>
  </si>
  <si>
    <t>관수시설 설치 공사(농산사업소)</t>
  </si>
  <si>
    <t>농촌노인 사회적응력 강화 
프로그램 시범</t>
  </si>
  <si>
    <t>동물복지인증 사업 확대</t>
  </si>
  <si>
    <t>농산물 수출단지 육성</t>
  </si>
  <si>
    <t>사유림 경영 현장 플래너 육성 사업</t>
  </si>
  <si>
    <t>대추산업 발전방안 심포지엄 
개최</t>
  </si>
  <si>
    <t>수출농식품 포장재 디자인 개발 지원</t>
  </si>
  <si>
    <t>유기․유실동물 입양 활성화 대책</t>
  </si>
  <si>
    <t>충북 신품종 찰옥수수 기본시설 신축(농산사업소)</t>
  </si>
  <si>
    <t xml:space="preserve">도지정 문화재 보수정비 </t>
  </si>
  <si>
    <t>이동식화장실 임차</t>
  </si>
  <si>
    <t>이동식 화장실, 컨테이너 등 임차(장애인체전)</t>
  </si>
  <si>
    <t>청남대 산림욕장 수해복구사업</t>
  </si>
  <si>
    <t>자원봉사자 운영(모집, 교육, 운영 등)</t>
  </si>
  <si>
    <t>다목적광장 및 쉼터 조성</t>
  </si>
  <si>
    <t>청남대 CCTV 설치사업</t>
  </si>
  <si>
    <t>도지정문화재 긴급보수비</t>
  </si>
  <si>
    <t>종목별 경기장 편의물품 임차(장애인체전)</t>
  </si>
  <si>
    <t>도지정문화재 방재설비 유지관리</t>
  </si>
  <si>
    <t>도지정 목조문화재 방충방염사업</t>
  </si>
  <si>
    <t>충북관광 국내·외 마케팅 광고</t>
  </si>
  <si>
    <t>2018년 도민체전시설지원</t>
  </si>
  <si>
    <t>대중교통 등 매체홍보</t>
  </si>
  <si>
    <t>풍경이 있는 농촌마을 만들기 사업</t>
  </si>
  <si>
    <t xml:space="preserve">선수단 및 임원진 수송차량 지원 </t>
  </si>
  <si>
    <t>신규 국제 정기노선 취항 항공사 재정지원</t>
  </si>
  <si>
    <t>제59회 충북예술제</t>
  </si>
  <si>
    <t>도지사배 영동국제빙벽대회</t>
  </si>
  <si>
    <t>간판이 아름다운 시범거리 조성사업</t>
  </si>
  <si>
    <t>도 지역축제 육성지원</t>
  </si>
  <si>
    <t>성화 채화·봉송 행사운영</t>
  </si>
  <si>
    <t xml:space="preserve">도지정문화재 현상변경 기준(안) 작성 </t>
  </si>
  <si>
    <t>충청권 관광진흥협의회 운영</t>
  </si>
  <si>
    <t>경기장 홍보(시설물)탑 설치</t>
  </si>
  <si>
    <t>충북문화재단 운영비 지원</t>
  </si>
  <si>
    <t>종목별 경기장 편의물품 임차 등</t>
  </si>
  <si>
    <t>충북문화재단 문화예술플랫폼 사업</t>
  </si>
  <si>
    <t>국내·외 관광전 참가 관광홍보관 운영 및 세일즈 마케팅</t>
  </si>
  <si>
    <t xml:space="preserve">충북문화재 대관편찬 </t>
  </si>
  <si>
    <t>도립교향악단 운영</t>
  </si>
  <si>
    <t xml:space="preserve">세계무예마스터십위원회(WMC) 지원 </t>
  </si>
  <si>
    <t>충북 미술가 서울전시회 운영비 지원</t>
  </si>
  <si>
    <t>도지정예술단 운영</t>
  </si>
  <si>
    <t>문화예술단체 운영지원</t>
  </si>
  <si>
    <t>충북문화예술인회관 냉난방시스템 설치</t>
  </si>
  <si>
    <t>용곡-미원 지방도 확포장공사</t>
  </si>
  <si>
    <t xml:space="preserve">대율-증평IC 지방도 확포장공사 </t>
  </si>
  <si>
    <t xml:space="preserve">단양소방서 신설 </t>
  </si>
  <si>
    <t xml:space="preserve">재난안전연구센터 설립 및 운영 </t>
  </si>
  <si>
    <t>지역균형발전 사업 추진</t>
  </si>
  <si>
    <t>노후차량 교체(진단차외3종)</t>
  </si>
  <si>
    <t>다락-태성 지방도 확포장공사</t>
  </si>
  <si>
    <t>매화-동이 지방도 확포장공사</t>
  </si>
  <si>
    <t>관정-이목 지방도 확포장공사</t>
  </si>
  <si>
    <t>구산-옥동 지방도 확포장공사</t>
  </si>
  <si>
    <t>대소-삼성 지방도 확포장공사</t>
  </si>
  <si>
    <t>산성-무성 지방도 확포장공사</t>
  </si>
  <si>
    <t>하시도로 개량사업</t>
  </si>
  <si>
    <t>재오개-진의실 지방도 확포장공사</t>
  </si>
  <si>
    <t>노후 포장도 보수</t>
  </si>
  <si>
    <t>지방도 유지보수</t>
  </si>
  <si>
    <t>토지수용재결 소송 위탁비용</t>
  </si>
  <si>
    <t>교량 점검용역 및 보수</t>
  </si>
  <si>
    <t xml:space="preserve">비포장도 정비사업 </t>
  </si>
  <si>
    <t>119생활안전대 운영물품 구입</t>
  </si>
  <si>
    <t>공공기관 이주직원 정착비용 지원</t>
  </si>
  <si>
    <t>소규모시설 지역개발사업</t>
  </si>
  <si>
    <t>택시 카드결제 수수료 지원</t>
  </si>
  <si>
    <t xml:space="preserve">보행자 안전시설 설치 </t>
  </si>
  <si>
    <t>구조대 운영물품</t>
  </si>
  <si>
    <t>심신안정실 설치 및 운영물품</t>
  </si>
  <si>
    <t>취약계층 기초소방시설 보급</t>
  </si>
  <si>
    <t xml:space="preserve">연수119안전센터 신축 </t>
  </si>
  <si>
    <t xml:space="preserve">시골마을 행복택시 운영 지원 </t>
  </si>
  <si>
    <t xml:space="preserve">충청북도 물류기본계획 용역 </t>
  </si>
  <si>
    <t xml:space="preserve">화재없는 안전마을 지정 </t>
  </si>
  <si>
    <t>하천기본계획 수립</t>
  </si>
  <si>
    <t xml:space="preserve">지방하천정비사업 D/B 관리시스템 구축 </t>
  </si>
  <si>
    <t>지방하천유지관리사업</t>
  </si>
  <si>
    <t>재난현장 지휘차량 전자상황판 설치</t>
  </si>
  <si>
    <t>도 관리 도로명시설물 설치사업</t>
  </si>
  <si>
    <t xml:space="preserve">안전신문고 운영 활성화 </t>
  </si>
  <si>
    <t xml:space="preserve">국가안전대진단 추진 </t>
  </si>
  <si>
    <t xml:space="preserve">안전관리 매뉴얼 및 홍보물 제작 </t>
  </si>
  <si>
    <t xml:space="preserve">시·군 지리지 편찬 시범사업 </t>
  </si>
  <si>
    <t>소방기술경연대회 훈련탑 설치</t>
  </si>
  <si>
    <t>지방하천 미불용지 보상</t>
  </si>
  <si>
    <t>물놀이 인명구호용품 지원사업</t>
  </si>
  <si>
    <t xml:space="preserve">시‧군 지역자율방재단 지원 </t>
  </si>
  <si>
    <t>교통안전 캠페인 영상물 등 제작 홍보</t>
  </si>
  <si>
    <t>어린이날 큰잔치 행사</t>
  </si>
  <si>
    <t>국가지점번호판 설치사업</t>
  </si>
  <si>
    <t>영동~단양 충북 종단열차 운행 손실보상</t>
  </si>
  <si>
    <t>총무과</t>
    <phoneticPr fontId="2" type="noConversion"/>
  </si>
  <si>
    <t>정책기획관</t>
    <phoneticPr fontId="2" type="noConversion"/>
  </si>
  <si>
    <t>자치행정과</t>
    <phoneticPr fontId="2" type="noConversion"/>
  </si>
  <si>
    <t>남부출장소</t>
    <phoneticPr fontId="2" type="noConversion"/>
  </si>
  <si>
    <t>자치연수원</t>
    <phoneticPr fontId="2" type="noConversion"/>
  </si>
  <si>
    <t>정책기획관</t>
    <phoneticPr fontId="2" type="noConversion"/>
  </si>
  <si>
    <t>북부출장소</t>
    <phoneticPr fontId="2" type="noConversion"/>
  </si>
  <si>
    <t>예산담당관</t>
    <phoneticPr fontId="2" type="noConversion"/>
  </si>
  <si>
    <t>정보통신과</t>
    <phoneticPr fontId="2" type="noConversion"/>
  </si>
  <si>
    <t>여성정책관</t>
    <phoneticPr fontId="2" type="noConversion"/>
  </si>
  <si>
    <t>보건정책과</t>
    <phoneticPr fontId="2" type="noConversion"/>
  </si>
  <si>
    <t>복지정책과</t>
    <phoneticPr fontId="2" type="noConversion"/>
  </si>
  <si>
    <t>보건정책과</t>
    <phoneticPr fontId="2" type="noConversion"/>
  </si>
  <si>
    <t>여성정책관</t>
    <phoneticPr fontId="2" type="noConversion"/>
  </si>
  <si>
    <t>신규사업</t>
    <phoneticPr fontId="2" type="noConversion"/>
  </si>
  <si>
    <t>노인장애인과</t>
    <phoneticPr fontId="2" type="noConversion"/>
  </si>
  <si>
    <t>여성정책관</t>
    <phoneticPr fontId="2" type="noConversion"/>
  </si>
  <si>
    <t>복지정책과</t>
    <phoneticPr fontId="2" type="noConversion"/>
  </si>
  <si>
    <t>노인장애인과</t>
    <phoneticPr fontId="2" type="noConversion"/>
  </si>
  <si>
    <t>보건환경연구원</t>
    <phoneticPr fontId="2" type="noConversion"/>
  </si>
  <si>
    <t>보건환경연구원</t>
    <phoneticPr fontId="2" type="noConversion"/>
  </si>
  <si>
    <t>환경정책과</t>
    <phoneticPr fontId="2" type="noConversion"/>
  </si>
  <si>
    <t>일자리기업과</t>
    <phoneticPr fontId="2" type="noConversion"/>
  </si>
  <si>
    <t>경제정책과</t>
    <phoneticPr fontId="2" type="noConversion"/>
  </si>
  <si>
    <t>수질관리과</t>
    <phoneticPr fontId="2" type="noConversion"/>
  </si>
  <si>
    <t>바이오정책과</t>
    <phoneticPr fontId="2" type="noConversion"/>
  </si>
  <si>
    <t>환경정책과</t>
    <phoneticPr fontId="2" type="noConversion"/>
  </si>
  <si>
    <t>일자리기업과</t>
    <phoneticPr fontId="2" type="noConversion"/>
  </si>
  <si>
    <t>투자유치과</t>
    <phoneticPr fontId="2" type="noConversion"/>
  </si>
  <si>
    <t>충북경제자유구역청</t>
    <phoneticPr fontId="2" type="noConversion"/>
  </si>
  <si>
    <t>바이오정책과</t>
    <phoneticPr fontId="2" type="noConversion"/>
  </si>
  <si>
    <t>충북경제자유구역청</t>
    <phoneticPr fontId="2" type="noConversion"/>
  </si>
  <si>
    <t>바이오산업과</t>
    <phoneticPr fontId="2" type="noConversion"/>
  </si>
  <si>
    <t>농업기술원</t>
    <phoneticPr fontId="2" type="noConversion"/>
  </si>
  <si>
    <t>산림환경연구소</t>
    <phoneticPr fontId="2" type="noConversion"/>
  </si>
  <si>
    <t>원예유통식품과</t>
    <phoneticPr fontId="2" type="noConversion"/>
  </si>
  <si>
    <t>농업정책과</t>
    <phoneticPr fontId="2" type="noConversion"/>
  </si>
  <si>
    <t>산림녹지과</t>
    <phoneticPr fontId="2" type="noConversion"/>
  </si>
  <si>
    <t>산림녹지과</t>
    <phoneticPr fontId="2" type="noConversion"/>
  </si>
  <si>
    <t>농업기술원</t>
    <phoneticPr fontId="2" type="noConversion"/>
  </si>
  <si>
    <t>축산과</t>
    <phoneticPr fontId="2" type="noConversion"/>
  </si>
  <si>
    <t>원예유통식품과</t>
    <phoneticPr fontId="2" type="noConversion"/>
  </si>
  <si>
    <t>친환경농업 육성 미생물 생산 시범</t>
    <phoneticPr fontId="2" type="noConversion"/>
  </si>
  <si>
    <t>충북 명품마늘 활성화 방안 심포지엄 개최</t>
    <phoneticPr fontId="2" type="noConversion"/>
  </si>
  <si>
    <t>유기농산과</t>
    <phoneticPr fontId="2" type="noConversion"/>
  </si>
  <si>
    <t>농산사업소</t>
    <phoneticPr fontId="2" type="noConversion"/>
  </si>
  <si>
    <t>축산과</t>
    <phoneticPr fontId="2" type="noConversion"/>
  </si>
  <si>
    <t>농산사업소</t>
    <phoneticPr fontId="2" type="noConversion"/>
  </si>
  <si>
    <t>체육진흥과</t>
    <phoneticPr fontId="2" type="noConversion"/>
  </si>
  <si>
    <t>문화예술산업과</t>
    <phoneticPr fontId="2" type="noConversion"/>
  </si>
  <si>
    <t>전국체전추진단</t>
    <phoneticPr fontId="2" type="noConversion"/>
  </si>
  <si>
    <t>전국체전추진단</t>
    <phoneticPr fontId="2" type="noConversion"/>
  </si>
  <si>
    <t>청남대관리사업소</t>
    <phoneticPr fontId="2" type="noConversion"/>
  </si>
  <si>
    <t>계속사업</t>
    <phoneticPr fontId="2" type="noConversion"/>
  </si>
  <si>
    <t>건축문화과</t>
    <phoneticPr fontId="2" type="noConversion"/>
  </si>
  <si>
    <t>문화예술산업과</t>
    <phoneticPr fontId="2" type="noConversion"/>
  </si>
  <si>
    <t>문화예술산업과</t>
    <phoneticPr fontId="2" type="noConversion"/>
  </si>
  <si>
    <t>관광항공과</t>
    <phoneticPr fontId="2" type="noConversion"/>
  </si>
  <si>
    <t>관광항공과</t>
    <phoneticPr fontId="2" type="noConversion"/>
  </si>
  <si>
    <t>체육진흥과</t>
    <phoneticPr fontId="2" type="noConversion"/>
  </si>
  <si>
    <t>전국체전추진단</t>
    <phoneticPr fontId="2" type="noConversion"/>
  </si>
  <si>
    <t>관광항공과</t>
    <phoneticPr fontId="2" type="noConversion"/>
  </si>
  <si>
    <t>도로과</t>
    <phoneticPr fontId="2" type="noConversion"/>
  </si>
  <si>
    <t>소방행정과</t>
    <phoneticPr fontId="2" type="noConversion"/>
  </si>
  <si>
    <t>안전정책과</t>
    <phoneticPr fontId="2" type="noConversion"/>
  </si>
  <si>
    <t>균형발전과</t>
    <phoneticPr fontId="2" type="noConversion"/>
  </si>
  <si>
    <t>소방행정과</t>
    <phoneticPr fontId="2" type="noConversion"/>
  </si>
  <si>
    <t>도로과</t>
    <phoneticPr fontId="2" type="noConversion"/>
  </si>
  <si>
    <t>도로관리사업소</t>
    <phoneticPr fontId="2" type="noConversion"/>
  </si>
  <si>
    <t>도로관리사업소</t>
    <phoneticPr fontId="2" type="noConversion"/>
  </si>
  <si>
    <t>균형발전과</t>
    <phoneticPr fontId="2" type="noConversion"/>
  </si>
  <si>
    <t>도로관리사업소 충주지소</t>
    <phoneticPr fontId="2" type="noConversion"/>
  </si>
  <si>
    <t>도로관리사업소</t>
    <phoneticPr fontId="2" type="noConversion"/>
  </si>
  <si>
    <t>도로관리사업소 충주지소</t>
    <phoneticPr fontId="2" type="noConversion"/>
  </si>
  <si>
    <t>도로관리사업소 옥천지소</t>
    <phoneticPr fontId="2" type="noConversion"/>
  </si>
  <si>
    <t>구조구급과</t>
    <phoneticPr fontId="2" type="noConversion"/>
  </si>
  <si>
    <t>혁신도시관리본부</t>
    <phoneticPr fontId="2" type="noConversion"/>
  </si>
  <si>
    <t>도로관리사업소</t>
    <phoneticPr fontId="2" type="noConversion"/>
  </si>
  <si>
    <t>교통물류과</t>
    <phoneticPr fontId="2" type="noConversion"/>
  </si>
  <si>
    <t>도로관리사업소 옥천지소</t>
    <phoneticPr fontId="2" type="noConversion"/>
  </si>
  <si>
    <t>구조구급과</t>
    <phoneticPr fontId="2" type="noConversion"/>
  </si>
  <si>
    <t>각 소방서</t>
    <phoneticPr fontId="2" type="noConversion"/>
  </si>
  <si>
    <t>각 소방서</t>
    <phoneticPr fontId="2" type="noConversion"/>
  </si>
  <si>
    <t>충주소방서</t>
    <phoneticPr fontId="2" type="noConversion"/>
  </si>
  <si>
    <t>교통물류과</t>
    <phoneticPr fontId="2" type="noConversion"/>
  </si>
  <si>
    <t>각 소방서</t>
    <phoneticPr fontId="2" type="noConversion"/>
  </si>
  <si>
    <t>치수방재과</t>
    <phoneticPr fontId="2" type="noConversion"/>
  </si>
  <si>
    <t>토지정보과</t>
    <phoneticPr fontId="2" type="noConversion"/>
  </si>
  <si>
    <t>재난관리과</t>
    <phoneticPr fontId="2" type="noConversion"/>
  </si>
  <si>
    <t>재난관리과</t>
    <phoneticPr fontId="2" type="noConversion"/>
  </si>
  <si>
    <t>대응예방과</t>
    <phoneticPr fontId="2" type="noConversion"/>
  </si>
  <si>
    <t>토지정보과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</si>
</sst>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HY동녘M"/>
      <family val="1"/>
      <charset val="129"/>
    </font>
    <font>
      <sz val="12"/>
      <color rgb="FF0000FF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2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6" fillId="0" borderId="4" xfId="3" applyNumberFormat="1" applyFont="1" applyBorder="1" applyAlignment="1">
      <alignment horizontal="right" vertical="center"/>
    </xf>
    <xf numFmtId="41" fontId="6" fillId="0" borderId="4" xfId="3" applyFont="1" applyBorder="1" applyAlignment="1">
      <alignment horizontal="center" vertical="center"/>
    </xf>
    <xf numFmtId="41" fontId="6" fillId="0" borderId="3" xfId="3" applyFont="1" applyBorder="1" applyAlignment="1">
      <alignment horizontal="center" vertical="center"/>
    </xf>
    <xf numFmtId="176" fontId="7" fillId="0" borderId="6" xfId="3" applyNumberFormat="1" applyFont="1" applyBorder="1" applyAlignment="1">
      <alignment horizontal="right" vertical="center"/>
    </xf>
    <xf numFmtId="41" fontId="7" fillId="0" borderId="6" xfId="3" applyFont="1" applyBorder="1" applyAlignment="1">
      <alignment horizontal="center" vertical="center"/>
    </xf>
    <xf numFmtId="41" fontId="8" fillId="0" borderId="4" xfId="3" applyFont="1" applyBorder="1" applyAlignment="1">
      <alignment horizontal="center" vertical="center"/>
    </xf>
    <xf numFmtId="41" fontId="8" fillId="0" borderId="3" xfId="3" applyFont="1" applyBorder="1" applyAlignment="1">
      <alignment horizontal="center" vertical="center"/>
    </xf>
    <xf numFmtId="41" fontId="7" fillId="0" borderId="6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10" fillId="0" borderId="4" xfId="3" applyNumberFormat="1" applyFont="1" applyBorder="1" applyAlignment="1">
      <alignment horizontal="right" vertical="center"/>
    </xf>
    <xf numFmtId="41" fontId="10" fillId="0" borderId="4" xfId="3" applyFont="1" applyBorder="1" applyAlignment="1">
      <alignment horizontal="center" vertical="center"/>
    </xf>
    <xf numFmtId="41" fontId="10" fillId="0" borderId="3" xfId="3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41" fontId="6" fillId="0" borderId="4" xfId="1" applyFont="1" applyBorder="1" applyAlignment="1">
      <alignment horizontal="center" vertical="center"/>
    </xf>
    <xf numFmtId="41" fontId="6" fillId="0" borderId="3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1" fontId="12" fillId="0" borderId="6" xfId="1" applyFont="1" applyFill="1" applyBorder="1" applyAlignment="1">
      <alignment horizontal="center" vertical="center"/>
    </xf>
    <xf numFmtId="41" fontId="14" fillId="0" borderId="6" xfId="1" applyFont="1" applyFill="1" applyBorder="1" applyAlignment="1">
      <alignment horizontal="center" vertical="center"/>
    </xf>
    <xf numFmtId="41" fontId="14" fillId="0" borderId="6" xfId="3" applyFont="1" applyBorder="1" applyAlignment="1">
      <alignment horizontal="center" vertical="center"/>
    </xf>
    <xf numFmtId="176" fontId="14" fillId="0" borderId="6" xfId="3" applyNumberFormat="1" applyFont="1" applyBorder="1" applyAlignment="1">
      <alignment horizontal="right" vertical="center"/>
    </xf>
    <xf numFmtId="0" fontId="6" fillId="0" borderId="3" xfId="2" applyFont="1" applyBorder="1" applyAlignment="1">
      <alignment horizontal="center" vertical="center"/>
    </xf>
    <xf numFmtId="176" fontId="6" fillId="0" borderId="3" xfId="3" applyNumberFormat="1" applyFont="1" applyBorder="1" applyAlignment="1">
      <alignment horizontal="right" vertical="center"/>
    </xf>
    <xf numFmtId="41" fontId="6" fillId="0" borderId="3" xfId="3" applyFont="1" applyBorder="1" applyAlignment="1">
      <alignment horizontal="right" vertical="center"/>
    </xf>
    <xf numFmtId="176" fontId="10" fillId="0" borderId="3" xfId="3" applyNumberFormat="1" applyFont="1" applyBorder="1" applyAlignment="1">
      <alignment horizontal="right" vertical="center"/>
    </xf>
    <xf numFmtId="41" fontId="10" fillId="0" borderId="3" xfId="3" applyFont="1" applyBorder="1" applyAlignment="1">
      <alignment horizontal="right" vertical="center"/>
    </xf>
    <xf numFmtId="0" fontId="6" fillId="0" borderId="3" xfId="0" applyFont="1" applyBorder="1">
      <alignment vertical="center"/>
    </xf>
    <xf numFmtId="0" fontId="10" fillId="0" borderId="3" xfId="2" applyFont="1" applyBorder="1" applyAlignment="1">
      <alignment horizontal="center" vertical="center" wrapText="1"/>
    </xf>
    <xf numFmtId="0" fontId="13" fillId="0" borderId="3" xfId="2" applyFont="1" applyFill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8" fillId="0" borderId="3" xfId="2" applyFont="1" applyFill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/>
    </xf>
    <xf numFmtId="0" fontId="13" fillId="0" borderId="4" xfId="2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4" xfId="0" applyBorder="1">
      <alignment vertical="center"/>
    </xf>
    <xf numFmtId="41" fontId="6" fillId="0" borderId="7" xfId="1" applyFont="1" applyBorder="1" applyAlignment="1">
      <alignment horizontal="center" vertical="center"/>
    </xf>
    <xf numFmtId="0" fontId="0" fillId="0" borderId="3" xfId="0" applyBorder="1">
      <alignment vertical="center"/>
    </xf>
    <xf numFmtId="41" fontId="6" fillId="0" borderId="1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3" xfId="2" applyFont="1" applyBorder="1" applyAlignment="1">
      <alignment horizontal="center" vertical="center" shrinkToFit="1"/>
    </xf>
    <xf numFmtId="0" fontId="6" fillId="0" borderId="3" xfId="2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3" xfId="2" applyFont="1" applyBorder="1" applyAlignment="1">
      <alignment horizontal="left" vertical="center" wrapText="1"/>
    </xf>
    <xf numFmtId="0" fontId="8" fillId="0" borderId="13" xfId="2" applyFont="1" applyBorder="1" applyAlignment="1">
      <alignment horizontal="left" vertical="center" wrapText="1"/>
    </xf>
    <xf numFmtId="0" fontId="6" fillId="0" borderId="13" xfId="2" applyFont="1" applyBorder="1" applyAlignment="1">
      <alignment horizontal="left" vertical="center"/>
    </xf>
    <xf numFmtId="0" fontId="6" fillId="0" borderId="13" xfId="2" applyFont="1" applyBorder="1" applyAlignment="1">
      <alignment horizontal="left" vertical="center" shrinkToFit="1"/>
    </xf>
    <xf numFmtId="0" fontId="6" fillId="0" borderId="13" xfId="0" applyFont="1" applyBorder="1" applyAlignment="1">
      <alignment horizontal="left" vertical="center"/>
    </xf>
    <xf numFmtId="0" fontId="8" fillId="0" borderId="13" xfId="2" applyFont="1" applyBorder="1" applyAlignment="1">
      <alignment horizontal="left" vertical="center"/>
    </xf>
    <xf numFmtId="0" fontId="6" fillId="0" borderId="13" xfId="2" applyFont="1" applyBorder="1" applyAlignment="1">
      <alignment horizontal="left" vertical="center" wrapText="1" shrinkToFit="1"/>
    </xf>
    <xf numFmtId="0" fontId="11" fillId="0" borderId="13" xfId="2" applyFont="1" applyBorder="1" applyAlignment="1">
      <alignment vertical="center" shrinkToFit="1"/>
    </xf>
    <xf numFmtId="0" fontId="11" fillId="0" borderId="13" xfId="0" applyFont="1" applyBorder="1" applyAlignment="1">
      <alignment horizontal="justify" vertical="center" wrapText="1"/>
    </xf>
    <xf numFmtId="0" fontId="8" fillId="0" borderId="13" xfId="2" applyFont="1" applyBorder="1" applyAlignment="1">
      <alignment vertical="center" shrinkToFit="1"/>
    </xf>
    <xf numFmtId="0" fontId="8" fillId="0" borderId="13" xfId="2" applyFont="1" applyBorder="1" applyAlignment="1">
      <alignment horizontal="left" vertical="center" shrinkToFit="1"/>
    </xf>
    <xf numFmtId="0" fontId="8" fillId="0" borderId="13" xfId="2" applyFont="1" applyBorder="1" applyAlignment="1">
      <alignment horizontal="left" vertical="center" wrapText="1" shrinkToFit="1"/>
    </xf>
    <xf numFmtId="0" fontId="8" fillId="0" borderId="13" xfId="0" applyFont="1" applyBorder="1" applyAlignment="1" applyProtection="1">
      <alignment horizontal="justify" vertical="center" wrapText="1"/>
    </xf>
    <xf numFmtId="0" fontId="11" fillId="0" borderId="13" xfId="0" applyFont="1" applyBorder="1" applyAlignment="1" applyProtection="1">
      <alignment horizontal="justify" vertical="center" wrapText="1"/>
    </xf>
    <xf numFmtId="0" fontId="6" fillId="0" borderId="14" xfId="0" applyFont="1" applyBorder="1" applyAlignment="1">
      <alignment horizontal="left" vertical="center"/>
    </xf>
    <xf numFmtId="41" fontId="7" fillId="0" borderId="15" xfId="1" applyFont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 shrinkToFit="1"/>
    </xf>
    <xf numFmtId="0" fontId="0" fillId="0" borderId="18" xfId="0" applyFill="1" applyBorder="1" applyAlignment="1">
      <alignment horizontal="center" vertical="center"/>
    </xf>
    <xf numFmtId="41" fontId="7" fillId="0" borderId="19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shrinkToFit="1"/>
    </xf>
    <xf numFmtId="0" fontId="0" fillId="2" borderId="22" xfId="0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/>
    </xf>
  </cellXfs>
  <cellStyles count="6">
    <cellStyle name="쉼표 [0]" xfId="1" builtinId="6"/>
    <cellStyle name="쉼표 [0] 2" xfId="3"/>
    <cellStyle name="쉼표 [0] 2 2" xfId="4"/>
    <cellStyle name="쉼표 [0] 3" xfId="5"/>
    <cellStyle name="표준" xfId="0" builtinId="0"/>
    <cellStyle name="표준 2" xfId="2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12"/>
  <sheetViews>
    <sheetView tabSelected="1" zoomScaleNormal="100" zoomScaleSheetLayoutView="100" workbookViewId="0">
      <selection activeCell="B4" sqref="B4"/>
    </sheetView>
  </sheetViews>
  <sheetFormatPr defaultRowHeight="16.5"/>
  <cols>
    <col min="1" max="1" width="7.875" customWidth="1"/>
    <col min="2" max="2" width="21.625" style="48" customWidth="1"/>
    <col min="3" max="3" width="40.875" customWidth="1"/>
    <col min="4" max="4" width="14.875" customWidth="1"/>
    <col min="5" max="5" width="8.25" hidden="1" customWidth="1"/>
    <col min="6" max="6" width="7.375" hidden="1" customWidth="1"/>
    <col min="7" max="15" width="6.375" hidden="1" customWidth="1"/>
    <col min="16" max="16" width="13.5" style="1" customWidth="1"/>
  </cols>
  <sheetData>
    <row r="1" spans="1:16" ht="5.25" customHeight="1">
      <c r="A1" s="4"/>
      <c r="B1" s="45"/>
    </row>
    <row r="2" spans="1:16" ht="22.5">
      <c r="A2" s="82" t="s">
        <v>52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</row>
    <row r="3" spans="1:16" ht="10.5" customHeight="1">
      <c r="A3" s="3"/>
      <c r="B3" s="46"/>
      <c r="C3" s="3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14"/>
    </row>
    <row r="4" spans="1:16" ht="20.25">
      <c r="A4" s="2" t="s">
        <v>53</v>
      </c>
      <c r="B4" s="47"/>
    </row>
    <row r="5" spans="1:16" ht="34.5" customHeight="1" thickBot="1">
      <c r="P5" s="1" t="s">
        <v>2</v>
      </c>
    </row>
    <row r="6" spans="1:16" ht="30" customHeight="1">
      <c r="A6" s="74" t="s">
        <v>51</v>
      </c>
      <c r="B6" s="75" t="s">
        <v>48</v>
      </c>
      <c r="C6" s="76" t="s">
        <v>1</v>
      </c>
      <c r="D6" s="77" t="s">
        <v>8</v>
      </c>
      <c r="E6" s="83" t="s">
        <v>9</v>
      </c>
      <c r="F6" s="84"/>
      <c r="G6" s="84"/>
      <c r="H6" s="84"/>
      <c r="I6" s="84"/>
      <c r="J6" s="84"/>
      <c r="K6" s="84"/>
      <c r="L6" s="84"/>
      <c r="M6" s="84"/>
      <c r="N6" s="84"/>
      <c r="O6" s="84"/>
      <c r="P6" s="78" t="s">
        <v>0</v>
      </c>
    </row>
    <row r="7" spans="1:16" ht="24.95" customHeight="1">
      <c r="A7" s="70"/>
      <c r="B7" s="71"/>
      <c r="C7" s="72" t="s">
        <v>45</v>
      </c>
      <c r="D7" s="73">
        <f>SUM(D8:D212)</f>
        <v>168673</v>
      </c>
      <c r="E7" s="79"/>
      <c r="F7" s="80"/>
      <c r="G7" s="80"/>
      <c r="H7" s="80"/>
      <c r="I7" s="80"/>
      <c r="J7" s="80"/>
      <c r="K7" s="80"/>
      <c r="L7" s="80"/>
      <c r="M7" s="80"/>
      <c r="N7" s="80"/>
      <c r="O7" s="80"/>
      <c r="P7" s="81"/>
    </row>
    <row r="8" spans="1:16" ht="24.95" customHeight="1">
      <c r="A8" s="18">
        <v>1</v>
      </c>
      <c r="B8" s="49" t="s">
        <v>223</v>
      </c>
      <c r="C8" s="54" t="s">
        <v>67</v>
      </c>
      <c r="D8" s="9">
        <v>10</v>
      </c>
      <c r="E8" s="6">
        <v>877</v>
      </c>
      <c r="F8" s="27">
        <v>98</v>
      </c>
      <c r="G8" s="27">
        <v>98</v>
      </c>
      <c r="H8" s="27">
        <v>94</v>
      </c>
      <c r="I8" s="27">
        <v>98</v>
      </c>
      <c r="J8" s="27">
        <v>98</v>
      </c>
      <c r="K8" s="27">
        <v>98</v>
      </c>
      <c r="L8" s="27">
        <v>98</v>
      </c>
      <c r="M8" s="27">
        <v>97</v>
      </c>
      <c r="N8" s="27">
        <v>98</v>
      </c>
      <c r="O8" s="28">
        <v>0</v>
      </c>
      <c r="P8" s="21" t="s">
        <v>50</v>
      </c>
    </row>
    <row r="9" spans="1:16" ht="24.95" customHeight="1">
      <c r="A9" s="18">
        <v>2</v>
      </c>
      <c r="B9" s="49" t="s">
        <v>227</v>
      </c>
      <c r="C9" s="55" t="s">
        <v>72</v>
      </c>
      <c r="D9" s="25">
        <v>13</v>
      </c>
      <c r="E9" s="15">
        <v>853</v>
      </c>
      <c r="F9" s="29">
        <v>98</v>
      </c>
      <c r="G9" s="29">
        <v>91</v>
      </c>
      <c r="H9" s="29">
        <v>95</v>
      </c>
      <c r="I9" s="29">
        <v>95</v>
      </c>
      <c r="J9" s="29">
        <v>95</v>
      </c>
      <c r="K9" s="29">
        <v>94</v>
      </c>
      <c r="L9" s="29">
        <v>95</v>
      </c>
      <c r="M9" s="29">
        <v>95</v>
      </c>
      <c r="N9" s="29">
        <v>95</v>
      </c>
      <c r="O9" s="30">
        <v>0</v>
      </c>
      <c r="P9" s="21" t="s">
        <v>228</v>
      </c>
    </row>
    <row r="10" spans="1:16" ht="24.95" customHeight="1">
      <c r="A10" s="18">
        <v>3</v>
      </c>
      <c r="B10" s="49" t="s">
        <v>230</v>
      </c>
      <c r="C10" s="56" t="s">
        <v>74</v>
      </c>
      <c r="D10" s="9">
        <v>30</v>
      </c>
      <c r="E10" s="6">
        <v>847</v>
      </c>
      <c r="F10" s="27">
        <v>94</v>
      </c>
      <c r="G10" s="27">
        <v>92</v>
      </c>
      <c r="H10" s="27">
        <v>97</v>
      </c>
      <c r="I10" s="27">
        <v>94</v>
      </c>
      <c r="J10" s="27">
        <v>94</v>
      </c>
      <c r="K10" s="27">
        <v>94</v>
      </c>
      <c r="L10" s="27">
        <v>94</v>
      </c>
      <c r="M10" s="27">
        <v>94</v>
      </c>
      <c r="N10" s="27">
        <v>94</v>
      </c>
      <c r="O10" s="28">
        <v>0</v>
      </c>
      <c r="P10" s="21" t="s">
        <v>50</v>
      </c>
    </row>
    <row r="11" spans="1:16" ht="24.95" customHeight="1">
      <c r="A11" s="18">
        <v>4</v>
      </c>
      <c r="B11" s="50" t="s">
        <v>290</v>
      </c>
      <c r="C11" s="57" t="s">
        <v>186</v>
      </c>
      <c r="D11" s="10">
        <v>200</v>
      </c>
      <c r="E11" s="41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21" t="s">
        <v>50</v>
      </c>
    </row>
    <row r="12" spans="1:16" ht="24.95" customHeight="1">
      <c r="A12" s="18">
        <v>5</v>
      </c>
      <c r="B12" s="49" t="s">
        <v>230</v>
      </c>
      <c r="C12" s="56" t="s">
        <v>75</v>
      </c>
      <c r="D12" s="9">
        <v>300</v>
      </c>
      <c r="E12" s="6">
        <v>845</v>
      </c>
      <c r="F12" s="27">
        <v>94</v>
      </c>
      <c r="G12" s="27">
        <v>94</v>
      </c>
      <c r="H12" s="27">
        <v>95</v>
      </c>
      <c r="I12" s="27">
        <v>94</v>
      </c>
      <c r="J12" s="27">
        <v>94</v>
      </c>
      <c r="K12" s="27">
        <v>91</v>
      </c>
      <c r="L12" s="27">
        <v>94</v>
      </c>
      <c r="M12" s="27">
        <v>94</v>
      </c>
      <c r="N12" s="27">
        <v>95</v>
      </c>
      <c r="O12" s="28">
        <v>0</v>
      </c>
      <c r="P12" s="21" t="s">
        <v>228</v>
      </c>
    </row>
    <row r="13" spans="1:16" ht="24.95" customHeight="1">
      <c r="A13" s="18">
        <v>6</v>
      </c>
      <c r="B13" s="49" t="s">
        <v>230</v>
      </c>
      <c r="C13" s="56" t="s">
        <v>79</v>
      </c>
      <c r="D13" s="9">
        <v>100</v>
      </c>
      <c r="E13" s="6">
        <v>838</v>
      </c>
      <c r="F13" s="27">
        <v>92</v>
      </c>
      <c r="G13" s="27">
        <v>99</v>
      </c>
      <c r="H13" s="27">
        <v>93</v>
      </c>
      <c r="I13" s="27">
        <v>92</v>
      </c>
      <c r="J13" s="27">
        <v>93</v>
      </c>
      <c r="K13" s="27">
        <v>91</v>
      </c>
      <c r="L13" s="27">
        <v>93</v>
      </c>
      <c r="M13" s="27">
        <v>93</v>
      </c>
      <c r="N13" s="27">
        <v>92</v>
      </c>
      <c r="O13" s="28">
        <v>0</v>
      </c>
      <c r="P13" s="21" t="s">
        <v>50</v>
      </c>
    </row>
    <row r="14" spans="1:16" ht="24.95" customHeight="1">
      <c r="A14" s="18">
        <v>7</v>
      </c>
      <c r="B14" s="51" t="s">
        <v>215</v>
      </c>
      <c r="C14" s="58" t="s">
        <v>55</v>
      </c>
      <c r="D14" s="13">
        <v>8306</v>
      </c>
      <c r="E14" s="19">
        <f>SUM(F14:O14)</f>
        <v>579</v>
      </c>
      <c r="F14" s="20">
        <v>70</v>
      </c>
      <c r="G14" s="20">
        <v>79</v>
      </c>
      <c r="H14" s="20">
        <v>75</v>
      </c>
      <c r="I14" s="20">
        <v>90</v>
      </c>
      <c r="J14" s="20"/>
      <c r="K14" s="20"/>
      <c r="L14" s="20">
        <v>100</v>
      </c>
      <c r="M14" s="20">
        <v>65</v>
      </c>
      <c r="N14" s="20">
        <v>100</v>
      </c>
      <c r="O14" s="20"/>
      <c r="P14" s="21" t="s">
        <v>50</v>
      </c>
    </row>
    <row r="15" spans="1:16" ht="24.95" customHeight="1">
      <c r="A15" s="18">
        <v>8</v>
      </c>
      <c r="B15" s="51" t="s">
        <v>219</v>
      </c>
      <c r="C15" s="58" t="s">
        <v>59</v>
      </c>
      <c r="D15" s="13">
        <v>7945</v>
      </c>
      <c r="E15" s="19">
        <f>SUM(F15:O15)</f>
        <v>545</v>
      </c>
      <c r="F15" s="20">
        <v>62</v>
      </c>
      <c r="G15" s="20">
        <v>86</v>
      </c>
      <c r="H15" s="20">
        <v>74</v>
      </c>
      <c r="I15" s="20">
        <v>83</v>
      </c>
      <c r="J15" s="20"/>
      <c r="K15" s="20"/>
      <c r="L15" s="20">
        <v>70</v>
      </c>
      <c r="M15" s="20">
        <v>75</v>
      </c>
      <c r="N15" s="20">
        <v>95</v>
      </c>
      <c r="O15" s="20"/>
      <c r="P15" s="21" t="s">
        <v>50</v>
      </c>
    </row>
    <row r="16" spans="1:16" ht="24.95" customHeight="1">
      <c r="A16" s="18">
        <v>9</v>
      </c>
      <c r="B16" s="51" t="s">
        <v>219</v>
      </c>
      <c r="C16" s="58" t="s">
        <v>65</v>
      </c>
      <c r="D16" s="13">
        <v>12408</v>
      </c>
      <c r="E16" s="19">
        <f>SUM(F16:O16)</f>
        <v>457</v>
      </c>
      <c r="F16" s="20">
        <v>65</v>
      </c>
      <c r="G16" s="20">
        <v>75</v>
      </c>
      <c r="H16" s="20">
        <v>58</v>
      </c>
      <c r="I16" s="20">
        <v>84</v>
      </c>
      <c r="J16" s="20"/>
      <c r="K16" s="20"/>
      <c r="L16" s="20">
        <v>60</v>
      </c>
      <c r="M16" s="20">
        <v>40</v>
      </c>
      <c r="N16" s="20">
        <v>75</v>
      </c>
      <c r="O16" s="20"/>
      <c r="P16" s="21" t="s">
        <v>49</v>
      </c>
    </row>
    <row r="17" spans="1:16" ht="24.95" customHeight="1">
      <c r="A17" s="18">
        <v>10</v>
      </c>
      <c r="B17" s="51" t="s">
        <v>221</v>
      </c>
      <c r="C17" s="58" t="s">
        <v>61</v>
      </c>
      <c r="D17" s="13">
        <v>35</v>
      </c>
      <c r="E17" s="19">
        <f>SUM(F17:O17)</f>
        <v>533</v>
      </c>
      <c r="F17" s="20">
        <v>59</v>
      </c>
      <c r="G17" s="20">
        <v>97</v>
      </c>
      <c r="H17" s="20">
        <v>70</v>
      </c>
      <c r="I17" s="20">
        <v>82</v>
      </c>
      <c r="J17" s="20"/>
      <c r="K17" s="20"/>
      <c r="L17" s="20">
        <v>75</v>
      </c>
      <c r="M17" s="20">
        <v>60</v>
      </c>
      <c r="N17" s="20">
        <v>90</v>
      </c>
      <c r="O17" s="20"/>
      <c r="P17" s="21" t="s">
        <v>50</v>
      </c>
    </row>
    <row r="18" spans="1:16" ht="24.95" customHeight="1">
      <c r="A18" s="18">
        <v>11</v>
      </c>
      <c r="B18" s="51" t="s">
        <v>221</v>
      </c>
      <c r="C18" s="58" t="s">
        <v>62</v>
      </c>
      <c r="D18" s="13">
        <v>75</v>
      </c>
      <c r="E18" s="19">
        <f>SUM(F18:O18)</f>
        <v>529</v>
      </c>
      <c r="F18" s="20">
        <v>59</v>
      </c>
      <c r="G18" s="20">
        <v>85</v>
      </c>
      <c r="H18" s="20">
        <v>67</v>
      </c>
      <c r="I18" s="20">
        <v>83</v>
      </c>
      <c r="J18" s="20"/>
      <c r="K18" s="20"/>
      <c r="L18" s="20">
        <v>85</v>
      </c>
      <c r="M18" s="20">
        <v>50</v>
      </c>
      <c r="N18" s="20">
        <v>100</v>
      </c>
      <c r="O18" s="20"/>
      <c r="P18" s="21" t="s">
        <v>50</v>
      </c>
    </row>
    <row r="19" spans="1:16" ht="24.95" customHeight="1">
      <c r="A19" s="18">
        <v>12</v>
      </c>
      <c r="B19" s="49" t="s">
        <v>221</v>
      </c>
      <c r="C19" s="54" t="s">
        <v>66</v>
      </c>
      <c r="D19" s="9">
        <v>54</v>
      </c>
      <c r="E19" s="6">
        <v>891</v>
      </c>
      <c r="F19" s="27">
        <v>99</v>
      </c>
      <c r="G19" s="27">
        <v>99</v>
      </c>
      <c r="H19" s="27">
        <v>99</v>
      </c>
      <c r="I19" s="27">
        <v>99</v>
      </c>
      <c r="J19" s="27">
        <v>99</v>
      </c>
      <c r="K19" s="27">
        <v>99</v>
      </c>
      <c r="L19" s="27">
        <v>99</v>
      </c>
      <c r="M19" s="27">
        <v>99</v>
      </c>
      <c r="N19" s="27">
        <v>99</v>
      </c>
      <c r="O19" s="28">
        <v>0</v>
      </c>
      <c r="P19" s="21" t="s">
        <v>50</v>
      </c>
    </row>
    <row r="20" spans="1:16" ht="24.95" customHeight="1">
      <c r="A20" s="18">
        <v>13</v>
      </c>
      <c r="B20" s="49" t="s">
        <v>278</v>
      </c>
      <c r="C20" s="57" t="s">
        <v>169</v>
      </c>
      <c r="D20" s="10">
        <v>182</v>
      </c>
      <c r="E20" s="7">
        <f>SUM(F20:L20)</f>
        <v>258</v>
      </c>
      <c r="F20" s="8">
        <v>36</v>
      </c>
      <c r="G20" s="8">
        <v>36</v>
      </c>
      <c r="H20" s="8">
        <v>36</v>
      </c>
      <c r="I20" s="8">
        <v>36</v>
      </c>
      <c r="J20" s="8">
        <v>38</v>
      </c>
      <c r="K20" s="8">
        <v>36</v>
      </c>
      <c r="L20" s="8">
        <v>40</v>
      </c>
      <c r="M20" s="26"/>
      <c r="N20" s="31"/>
      <c r="O20" s="31"/>
      <c r="P20" s="21" t="s">
        <v>50</v>
      </c>
    </row>
    <row r="21" spans="1:16" ht="24.95" customHeight="1">
      <c r="A21" s="18">
        <v>14</v>
      </c>
      <c r="B21" s="52" t="s">
        <v>302</v>
      </c>
      <c r="C21" s="57" t="s">
        <v>202</v>
      </c>
      <c r="D21" s="10">
        <v>11</v>
      </c>
      <c r="E21" s="41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21" t="s">
        <v>50</v>
      </c>
    </row>
    <row r="22" spans="1:16" ht="24.95" customHeight="1">
      <c r="A22" s="18">
        <v>15</v>
      </c>
      <c r="B22" s="50" t="s">
        <v>303</v>
      </c>
      <c r="C22" s="57" t="s">
        <v>203</v>
      </c>
      <c r="D22" s="10">
        <v>16</v>
      </c>
      <c r="E22" s="41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21" t="s">
        <v>50</v>
      </c>
    </row>
    <row r="23" spans="1:16" ht="24.95" customHeight="1">
      <c r="A23" s="18">
        <v>16</v>
      </c>
      <c r="B23" s="52" t="s">
        <v>303</v>
      </c>
      <c r="C23" s="57" t="s">
        <v>204</v>
      </c>
      <c r="D23" s="10">
        <v>12</v>
      </c>
      <c r="E23" s="41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21" t="s">
        <v>50</v>
      </c>
    </row>
    <row r="24" spans="1:16" ht="24.95" customHeight="1">
      <c r="A24" s="18">
        <v>17</v>
      </c>
      <c r="B24" s="52" t="s">
        <v>303</v>
      </c>
      <c r="C24" s="57" t="s">
        <v>208</v>
      </c>
      <c r="D24" s="10">
        <v>50</v>
      </c>
      <c r="E24" s="41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21" t="s">
        <v>50</v>
      </c>
    </row>
    <row r="25" spans="1:16" ht="24.95" customHeight="1">
      <c r="A25" s="18">
        <v>18</v>
      </c>
      <c r="B25" s="50" t="s">
        <v>300</v>
      </c>
      <c r="C25" s="57" t="s">
        <v>197</v>
      </c>
      <c r="D25" s="10">
        <v>1200</v>
      </c>
      <c r="E25" s="41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21" t="s">
        <v>50</v>
      </c>
    </row>
    <row r="26" spans="1:16" ht="24.95" customHeight="1">
      <c r="A26" s="18">
        <v>19</v>
      </c>
      <c r="B26" s="52" t="s">
        <v>300</v>
      </c>
      <c r="C26" s="57" t="s">
        <v>198</v>
      </c>
      <c r="D26" s="10">
        <v>20</v>
      </c>
      <c r="E26" s="41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21" t="s">
        <v>228</v>
      </c>
    </row>
    <row r="27" spans="1:16" ht="24.95" customHeight="1">
      <c r="A27" s="18">
        <v>20</v>
      </c>
      <c r="B27" s="50" t="s">
        <v>300</v>
      </c>
      <c r="C27" s="57" t="s">
        <v>199</v>
      </c>
      <c r="D27" s="10">
        <v>1300</v>
      </c>
      <c r="E27" s="41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21" t="s">
        <v>50</v>
      </c>
    </row>
    <row r="28" spans="1:16" ht="24.95" customHeight="1">
      <c r="A28" s="18">
        <v>21</v>
      </c>
      <c r="B28" s="50" t="s">
        <v>300</v>
      </c>
      <c r="C28" s="57" t="s">
        <v>207</v>
      </c>
      <c r="D28" s="10">
        <v>1000</v>
      </c>
      <c r="E28" s="41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21" t="s">
        <v>50</v>
      </c>
    </row>
    <row r="29" spans="1:16" ht="24.95" customHeight="1">
      <c r="A29" s="18">
        <v>22</v>
      </c>
      <c r="B29" s="50" t="s">
        <v>300</v>
      </c>
      <c r="C29" s="57" t="s">
        <v>209</v>
      </c>
      <c r="D29" s="10">
        <v>22</v>
      </c>
      <c r="E29" s="41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21" t="s">
        <v>228</v>
      </c>
    </row>
    <row r="30" spans="1:16" ht="24.95" customHeight="1">
      <c r="A30" s="18">
        <v>23</v>
      </c>
      <c r="B30" s="51" t="s">
        <v>214</v>
      </c>
      <c r="C30" s="58" t="s">
        <v>54</v>
      </c>
      <c r="D30" s="13">
        <v>269</v>
      </c>
      <c r="E30" s="19">
        <f>SUM(F30:O30)</f>
        <v>606</v>
      </c>
      <c r="F30" s="20">
        <v>80</v>
      </c>
      <c r="G30" s="20">
        <v>98</v>
      </c>
      <c r="H30" s="20">
        <v>73</v>
      </c>
      <c r="I30" s="20">
        <v>95</v>
      </c>
      <c r="J30" s="20"/>
      <c r="K30" s="20"/>
      <c r="L30" s="20">
        <v>100</v>
      </c>
      <c r="M30" s="20">
        <v>85</v>
      </c>
      <c r="N30" s="20">
        <v>75</v>
      </c>
      <c r="O30" s="20"/>
      <c r="P30" s="21" t="s">
        <v>50</v>
      </c>
    </row>
    <row r="31" spans="1:16" ht="24.95" customHeight="1">
      <c r="A31" s="18">
        <v>24</v>
      </c>
      <c r="B31" s="51" t="s">
        <v>216</v>
      </c>
      <c r="C31" s="58" t="s">
        <v>56</v>
      </c>
      <c r="D31" s="13">
        <v>185</v>
      </c>
      <c r="E31" s="19">
        <f>SUM(F31:O31)</f>
        <v>579</v>
      </c>
      <c r="F31" s="20">
        <v>86</v>
      </c>
      <c r="G31" s="20">
        <v>84</v>
      </c>
      <c r="H31" s="20">
        <v>69</v>
      </c>
      <c r="I31" s="20">
        <v>95</v>
      </c>
      <c r="J31" s="20"/>
      <c r="K31" s="20"/>
      <c r="L31" s="20">
        <v>100</v>
      </c>
      <c r="M31" s="20">
        <v>65</v>
      </c>
      <c r="N31" s="20">
        <v>80</v>
      </c>
      <c r="O31" s="20"/>
      <c r="P31" s="21" t="s">
        <v>50</v>
      </c>
    </row>
    <row r="32" spans="1:16" ht="24.95" customHeight="1">
      <c r="A32" s="18">
        <v>25</v>
      </c>
      <c r="B32" s="51" t="s">
        <v>222</v>
      </c>
      <c r="C32" s="58" t="s">
        <v>64</v>
      </c>
      <c r="D32" s="13">
        <v>45</v>
      </c>
      <c r="E32" s="19">
        <f>SUM(F32:O32)</f>
        <v>521</v>
      </c>
      <c r="F32" s="20">
        <v>59</v>
      </c>
      <c r="G32" s="20">
        <v>80</v>
      </c>
      <c r="H32" s="20">
        <v>70</v>
      </c>
      <c r="I32" s="20">
        <v>82</v>
      </c>
      <c r="J32" s="20"/>
      <c r="K32" s="20"/>
      <c r="L32" s="20">
        <v>80</v>
      </c>
      <c r="M32" s="20">
        <v>60</v>
      </c>
      <c r="N32" s="20">
        <v>90</v>
      </c>
      <c r="O32" s="20"/>
      <c r="P32" s="21" t="s">
        <v>50</v>
      </c>
    </row>
    <row r="33" spans="1:16" ht="24.95" customHeight="1">
      <c r="A33" s="18">
        <v>26</v>
      </c>
      <c r="B33" s="49" t="s">
        <v>225</v>
      </c>
      <c r="C33" s="56" t="s">
        <v>69</v>
      </c>
      <c r="D33" s="9">
        <v>685</v>
      </c>
      <c r="E33" s="6">
        <v>872</v>
      </c>
      <c r="F33" s="27">
        <v>97</v>
      </c>
      <c r="G33" s="27">
        <v>95</v>
      </c>
      <c r="H33" s="27">
        <v>98</v>
      </c>
      <c r="I33" s="27">
        <v>97</v>
      </c>
      <c r="J33" s="27">
        <v>97</v>
      </c>
      <c r="K33" s="27">
        <v>96</v>
      </c>
      <c r="L33" s="27">
        <v>97</v>
      </c>
      <c r="M33" s="27">
        <v>98</v>
      </c>
      <c r="N33" s="27">
        <v>97</v>
      </c>
      <c r="O33" s="28">
        <v>0</v>
      </c>
      <c r="P33" s="21" t="s">
        <v>50</v>
      </c>
    </row>
    <row r="34" spans="1:16" ht="24.95" customHeight="1">
      <c r="A34" s="18">
        <v>27</v>
      </c>
      <c r="B34" s="49" t="s">
        <v>231</v>
      </c>
      <c r="C34" s="54" t="s">
        <v>77</v>
      </c>
      <c r="D34" s="9">
        <v>2998</v>
      </c>
      <c r="E34" s="6">
        <v>841</v>
      </c>
      <c r="F34" s="27">
        <v>94</v>
      </c>
      <c r="G34" s="27">
        <v>91</v>
      </c>
      <c r="H34" s="27">
        <v>92</v>
      </c>
      <c r="I34" s="27">
        <v>94</v>
      </c>
      <c r="J34" s="27">
        <v>94</v>
      </c>
      <c r="K34" s="27">
        <v>93</v>
      </c>
      <c r="L34" s="27">
        <v>94</v>
      </c>
      <c r="M34" s="27">
        <v>95</v>
      </c>
      <c r="N34" s="27">
        <v>94</v>
      </c>
      <c r="O34" s="28">
        <v>0</v>
      </c>
      <c r="P34" s="21" t="s">
        <v>50</v>
      </c>
    </row>
    <row r="35" spans="1:16" ht="24.95" customHeight="1">
      <c r="A35" s="18">
        <v>28</v>
      </c>
      <c r="B35" s="49" t="s">
        <v>231</v>
      </c>
      <c r="C35" s="56" t="s">
        <v>84</v>
      </c>
      <c r="D35" s="9">
        <v>229</v>
      </c>
      <c r="E35" s="6">
        <v>813</v>
      </c>
      <c r="F35" s="27">
        <v>90</v>
      </c>
      <c r="G35" s="27">
        <v>90</v>
      </c>
      <c r="H35" s="27">
        <v>90</v>
      </c>
      <c r="I35" s="27">
        <v>90</v>
      </c>
      <c r="J35" s="27">
        <v>90</v>
      </c>
      <c r="K35" s="27">
        <v>93</v>
      </c>
      <c r="L35" s="27">
        <v>90</v>
      </c>
      <c r="M35" s="27">
        <v>91</v>
      </c>
      <c r="N35" s="27">
        <v>89</v>
      </c>
      <c r="O35" s="28">
        <v>0</v>
      </c>
      <c r="P35" s="21" t="s">
        <v>50</v>
      </c>
    </row>
    <row r="36" spans="1:16" ht="24.95" customHeight="1">
      <c r="A36" s="18">
        <v>29</v>
      </c>
      <c r="B36" s="49" t="s">
        <v>229</v>
      </c>
      <c r="C36" s="59" t="s">
        <v>73</v>
      </c>
      <c r="D36" s="25">
        <v>1751</v>
      </c>
      <c r="E36" s="15">
        <v>853</v>
      </c>
      <c r="F36" s="29">
        <v>95</v>
      </c>
      <c r="G36" s="29">
        <v>92</v>
      </c>
      <c r="H36" s="29">
        <v>98</v>
      </c>
      <c r="I36" s="29">
        <v>95</v>
      </c>
      <c r="J36" s="29">
        <v>95</v>
      </c>
      <c r="K36" s="29">
        <v>94</v>
      </c>
      <c r="L36" s="29">
        <v>95</v>
      </c>
      <c r="M36" s="29">
        <v>94</v>
      </c>
      <c r="N36" s="29">
        <v>95</v>
      </c>
      <c r="O36" s="30">
        <v>0</v>
      </c>
      <c r="P36" s="21" t="s">
        <v>50</v>
      </c>
    </row>
    <row r="37" spans="1:16" ht="24.95" customHeight="1">
      <c r="A37" s="18">
        <v>30</v>
      </c>
      <c r="B37" s="49" t="s">
        <v>232</v>
      </c>
      <c r="C37" s="56" t="s">
        <v>78</v>
      </c>
      <c r="D37" s="9">
        <v>108</v>
      </c>
      <c r="E37" s="6">
        <v>839</v>
      </c>
      <c r="F37" s="27">
        <v>93</v>
      </c>
      <c r="G37" s="27">
        <v>93</v>
      </c>
      <c r="H37" s="27">
        <v>92</v>
      </c>
      <c r="I37" s="27">
        <v>93</v>
      </c>
      <c r="J37" s="27">
        <v>92</v>
      </c>
      <c r="K37" s="27">
        <v>98</v>
      </c>
      <c r="L37" s="27">
        <v>93</v>
      </c>
      <c r="M37" s="27">
        <v>92</v>
      </c>
      <c r="N37" s="27">
        <v>93</v>
      </c>
      <c r="O37" s="28">
        <v>0</v>
      </c>
      <c r="P37" s="21" t="s">
        <v>50</v>
      </c>
    </row>
    <row r="38" spans="1:16" ht="24.95" customHeight="1">
      <c r="A38" s="18">
        <v>31</v>
      </c>
      <c r="B38" s="49" t="s">
        <v>232</v>
      </c>
      <c r="C38" s="54" t="s">
        <v>80</v>
      </c>
      <c r="D38" s="9">
        <v>198</v>
      </c>
      <c r="E38" s="6">
        <v>833</v>
      </c>
      <c r="F38" s="27">
        <v>92</v>
      </c>
      <c r="G38" s="27">
        <v>94</v>
      </c>
      <c r="H38" s="27">
        <v>91</v>
      </c>
      <c r="I38" s="27">
        <v>92</v>
      </c>
      <c r="J38" s="27">
        <v>92</v>
      </c>
      <c r="K38" s="27">
        <v>98</v>
      </c>
      <c r="L38" s="27">
        <v>92</v>
      </c>
      <c r="M38" s="27">
        <v>91</v>
      </c>
      <c r="N38" s="27">
        <v>91</v>
      </c>
      <c r="O38" s="28">
        <v>0</v>
      </c>
      <c r="P38" s="21" t="s">
        <v>228</v>
      </c>
    </row>
    <row r="39" spans="1:16" ht="24.95" customHeight="1">
      <c r="A39" s="18">
        <v>32</v>
      </c>
      <c r="B39" s="49" t="s">
        <v>232</v>
      </c>
      <c r="C39" s="56" t="s">
        <v>81</v>
      </c>
      <c r="D39" s="9">
        <v>30</v>
      </c>
      <c r="E39" s="6">
        <v>828</v>
      </c>
      <c r="F39" s="27">
        <v>93</v>
      </c>
      <c r="G39" s="27">
        <v>91</v>
      </c>
      <c r="H39" s="27">
        <v>93</v>
      </c>
      <c r="I39" s="27">
        <v>92</v>
      </c>
      <c r="J39" s="27">
        <v>93</v>
      </c>
      <c r="K39" s="27">
        <v>90</v>
      </c>
      <c r="L39" s="27">
        <v>93</v>
      </c>
      <c r="M39" s="27">
        <v>90</v>
      </c>
      <c r="N39" s="27">
        <v>93</v>
      </c>
      <c r="O39" s="28">
        <v>0</v>
      </c>
      <c r="P39" s="21" t="s">
        <v>50</v>
      </c>
    </row>
    <row r="40" spans="1:16" ht="24.95" customHeight="1">
      <c r="A40" s="18">
        <v>33</v>
      </c>
      <c r="B40" s="49" t="s">
        <v>232</v>
      </c>
      <c r="C40" s="56" t="s">
        <v>83</v>
      </c>
      <c r="D40" s="9">
        <v>6</v>
      </c>
      <c r="E40" s="6">
        <v>814</v>
      </c>
      <c r="F40" s="27">
        <v>90</v>
      </c>
      <c r="G40" s="27">
        <v>93</v>
      </c>
      <c r="H40" s="27">
        <v>90</v>
      </c>
      <c r="I40" s="27">
        <v>90</v>
      </c>
      <c r="J40" s="27">
        <v>90</v>
      </c>
      <c r="K40" s="27">
        <v>91</v>
      </c>
      <c r="L40" s="27">
        <v>90</v>
      </c>
      <c r="M40" s="27">
        <v>90</v>
      </c>
      <c r="N40" s="27">
        <v>90</v>
      </c>
      <c r="O40" s="28">
        <v>0</v>
      </c>
      <c r="P40" s="21" t="s">
        <v>228</v>
      </c>
    </row>
    <row r="41" spans="1:16" ht="24.95" customHeight="1">
      <c r="A41" s="18">
        <v>34</v>
      </c>
      <c r="B41" s="49" t="s">
        <v>224</v>
      </c>
      <c r="C41" s="54" t="s">
        <v>68</v>
      </c>
      <c r="D41" s="9">
        <v>158</v>
      </c>
      <c r="E41" s="6">
        <v>876</v>
      </c>
      <c r="F41" s="27">
        <v>98</v>
      </c>
      <c r="G41" s="27">
        <v>97</v>
      </c>
      <c r="H41" s="27">
        <v>96</v>
      </c>
      <c r="I41" s="27">
        <v>98</v>
      </c>
      <c r="J41" s="27">
        <v>98</v>
      </c>
      <c r="K41" s="27">
        <v>96</v>
      </c>
      <c r="L41" s="27">
        <v>98</v>
      </c>
      <c r="M41" s="27">
        <v>97</v>
      </c>
      <c r="N41" s="27">
        <v>98</v>
      </c>
      <c r="O41" s="28">
        <v>0</v>
      </c>
      <c r="P41" s="21" t="s">
        <v>50</v>
      </c>
    </row>
    <row r="42" spans="1:16" ht="24.95" customHeight="1">
      <c r="A42" s="18">
        <v>35</v>
      </c>
      <c r="B42" s="49" t="s">
        <v>226</v>
      </c>
      <c r="C42" s="54" t="s">
        <v>70</v>
      </c>
      <c r="D42" s="9">
        <v>36</v>
      </c>
      <c r="E42" s="6">
        <v>862</v>
      </c>
      <c r="F42" s="27">
        <v>96</v>
      </c>
      <c r="G42" s="27">
        <v>94</v>
      </c>
      <c r="H42" s="27">
        <v>93</v>
      </c>
      <c r="I42" s="27">
        <v>100</v>
      </c>
      <c r="J42" s="27">
        <v>96</v>
      </c>
      <c r="K42" s="27">
        <v>100</v>
      </c>
      <c r="L42" s="27">
        <v>95</v>
      </c>
      <c r="M42" s="27">
        <v>93</v>
      </c>
      <c r="N42" s="27">
        <v>95</v>
      </c>
      <c r="O42" s="28">
        <v>0</v>
      </c>
      <c r="P42" s="21" t="s">
        <v>50</v>
      </c>
    </row>
    <row r="43" spans="1:16" ht="24.95" customHeight="1">
      <c r="A43" s="18">
        <v>36</v>
      </c>
      <c r="B43" s="49" t="s">
        <v>226</v>
      </c>
      <c r="C43" s="56" t="s">
        <v>71</v>
      </c>
      <c r="D43" s="9">
        <v>15</v>
      </c>
      <c r="E43" s="6">
        <v>858</v>
      </c>
      <c r="F43" s="27">
        <v>95</v>
      </c>
      <c r="G43" s="27">
        <v>96</v>
      </c>
      <c r="H43" s="27">
        <v>96</v>
      </c>
      <c r="I43" s="27">
        <v>95</v>
      </c>
      <c r="J43" s="27">
        <v>95</v>
      </c>
      <c r="K43" s="27">
        <v>97</v>
      </c>
      <c r="L43" s="27">
        <v>95</v>
      </c>
      <c r="M43" s="27">
        <v>95</v>
      </c>
      <c r="N43" s="27">
        <v>94</v>
      </c>
      <c r="O43" s="28">
        <v>0</v>
      </c>
      <c r="P43" s="21" t="s">
        <v>50</v>
      </c>
    </row>
    <row r="44" spans="1:16" ht="24.95" customHeight="1">
      <c r="A44" s="18">
        <v>37</v>
      </c>
      <c r="B44" s="49" t="s">
        <v>226</v>
      </c>
      <c r="C44" s="56" t="s">
        <v>76</v>
      </c>
      <c r="D44" s="9">
        <v>54</v>
      </c>
      <c r="E44" s="6">
        <v>843</v>
      </c>
      <c r="F44" s="27">
        <v>94</v>
      </c>
      <c r="G44" s="27">
        <v>92</v>
      </c>
      <c r="H44" s="27">
        <v>94</v>
      </c>
      <c r="I44" s="27">
        <v>94</v>
      </c>
      <c r="J44" s="27">
        <v>94</v>
      </c>
      <c r="K44" s="27">
        <v>93</v>
      </c>
      <c r="L44" s="27">
        <v>94</v>
      </c>
      <c r="M44" s="27">
        <v>94</v>
      </c>
      <c r="N44" s="27">
        <v>94</v>
      </c>
      <c r="O44" s="28">
        <v>0</v>
      </c>
      <c r="P44" s="21" t="s">
        <v>50</v>
      </c>
    </row>
    <row r="45" spans="1:16" ht="24.95" customHeight="1">
      <c r="A45" s="18">
        <v>38</v>
      </c>
      <c r="B45" s="49" t="s">
        <v>226</v>
      </c>
      <c r="C45" s="54" t="s">
        <v>82</v>
      </c>
      <c r="D45" s="9">
        <v>78</v>
      </c>
      <c r="E45" s="6">
        <v>827</v>
      </c>
      <c r="F45" s="27">
        <v>91</v>
      </c>
      <c r="G45" s="27">
        <v>95</v>
      </c>
      <c r="H45" s="27">
        <v>97</v>
      </c>
      <c r="I45" s="27">
        <v>91</v>
      </c>
      <c r="J45" s="27">
        <v>91</v>
      </c>
      <c r="K45" s="27">
        <v>86</v>
      </c>
      <c r="L45" s="27">
        <v>91</v>
      </c>
      <c r="M45" s="27">
        <v>93</v>
      </c>
      <c r="N45" s="27">
        <v>92</v>
      </c>
      <c r="O45" s="28">
        <v>0</v>
      </c>
      <c r="P45" s="21" t="s">
        <v>50</v>
      </c>
    </row>
    <row r="46" spans="1:16" ht="24.95" customHeight="1">
      <c r="A46" s="18">
        <v>39</v>
      </c>
      <c r="B46" s="49" t="s">
        <v>237</v>
      </c>
      <c r="C46" s="60" t="s">
        <v>90</v>
      </c>
      <c r="D46" s="10">
        <v>933</v>
      </c>
      <c r="E46" s="7">
        <f>SUM(F46:J46)</f>
        <v>457</v>
      </c>
      <c r="F46" s="8">
        <v>87</v>
      </c>
      <c r="G46" s="8">
        <v>88</v>
      </c>
      <c r="H46" s="8">
        <v>92</v>
      </c>
      <c r="I46" s="8">
        <v>100</v>
      </c>
      <c r="J46" s="8">
        <v>90</v>
      </c>
      <c r="K46" s="26"/>
      <c r="L46" s="31"/>
      <c r="M46" s="31"/>
      <c r="N46" s="31"/>
      <c r="O46" s="31"/>
      <c r="P46" s="21" t="s">
        <v>50</v>
      </c>
    </row>
    <row r="47" spans="1:16" ht="24.95" customHeight="1">
      <c r="A47" s="18">
        <v>40</v>
      </c>
      <c r="B47" s="49" t="s">
        <v>242</v>
      </c>
      <c r="C47" s="60" t="s">
        <v>95</v>
      </c>
      <c r="D47" s="10">
        <v>150</v>
      </c>
      <c r="E47" s="7">
        <f>SUM(F47:J47)</f>
        <v>377</v>
      </c>
      <c r="F47" s="8">
        <v>86</v>
      </c>
      <c r="G47" s="8">
        <v>83</v>
      </c>
      <c r="H47" s="8">
        <v>78</v>
      </c>
      <c r="I47" s="8">
        <v>100</v>
      </c>
      <c r="J47" s="8">
        <v>30</v>
      </c>
      <c r="K47" s="26"/>
      <c r="L47" s="31"/>
      <c r="M47" s="31"/>
      <c r="N47" s="31"/>
      <c r="O47" s="31"/>
      <c r="P47" s="21" t="s">
        <v>50</v>
      </c>
    </row>
    <row r="48" spans="1:16" ht="24.95" customHeight="1">
      <c r="A48" s="18">
        <v>41</v>
      </c>
      <c r="B48" s="49" t="s">
        <v>236</v>
      </c>
      <c r="C48" s="60" t="s">
        <v>89</v>
      </c>
      <c r="D48" s="10">
        <v>1058</v>
      </c>
      <c r="E48" s="7">
        <f>SUM(F48:J48)</f>
        <v>460</v>
      </c>
      <c r="F48" s="8">
        <v>90</v>
      </c>
      <c r="G48" s="8">
        <v>85</v>
      </c>
      <c r="H48" s="8">
        <v>92</v>
      </c>
      <c r="I48" s="8">
        <v>100</v>
      </c>
      <c r="J48" s="8">
        <v>93</v>
      </c>
      <c r="K48" s="26"/>
      <c r="L48" s="31"/>
      <c r="M48" s="31"/>
      <c r="N48" s="31"/>
      <c r="O48" s="31"/>
      <c r="P48" s="21" t="s">
        <v>50</v>
      </c>
    </row>
    <row r="49" spans="1:16" ht="24.95" customHeight="1">
      <c r="A49" s="18">
        <v>42</v>
      </c>
      <c r="B49" s="49" t="s">
        <v>241</v>
      </c>
      <c r="C49" s="60" t="s">
        <v>94</v>
      </c>
      <c r="D49" s="10">
        <v>442</v>
      </c>
      <c r="E49" s="7">
        <f>SUM(F49:J49)</f>
        <v>391</v>
      </c>
      <c r="F49" s="8">
        <v>89</v>
      </c>
      <c r="G49" s="8">
        <v>87</v>
      </c>
      <c r="H49" s="8">
        <v>90</v>
      </c>
      <c r="I49" s="8">
        <v>25</v>
      </c>
      <c r="J49" s="8">
        <v>100</v>
      </c>
      <c r="K49" s="26"/>
      <c r="L49" s="31"/>
      <c r="M49" s="31"/>
      <c r="N49" s="31"/>
      <c r="O49" s="31"/>
      <c r="P49" s="21" t="s">
        <v>50</v>
      </c>
    </row>
    <row r="50" spans="1:16" ht="24.95" customHeight="1">
      <c r="A50" s="18">
        <v>43</v>
      </c>
      <c r="B50" s="50" t="s">
        <v>250</v>
      </c>
      <c r="C50" s="61" t="s">
        <v>117</v>
      </c>
      <c r="D50" s="22">
        <v>30</v>
      </c>
      <c r="E50" s="37">
        <f>SUM(F50:L50)</f>
        <v>682</v>
      </c>
      <c r="F50" s="33">
        <v>100</v>
      </c>
      <c r="G50" s="33">
        <v>90</v>
      </c>
      <c r="H50" s="33">
        <v>100</v>
      </c>
      <c r="I50" s="33">
        <v>100</v>
      </c>
      <c r="J50" s="33">
        <v>100</v>
      </c>
      <c r="K50" s="33">
        <v>92</v>
      </c>
      <c r="L50" s="33">
        <v>100</v>
      </c>
      <c r="M50" s="33"/>
      <c r="N50" s="31"/>
      <c r="O50" s="31"/>
      <c r="P50" s="21" t="s">
        <v>50</v>
      </c>
    </row>
    <row r="51" spans="1:16" ht="24.95" customHeight="1">
      <c r="A51" s="18">
        <v>44</v>
      </c>
      <c r="B51" s="50" t="s">
        <v>250</v>
      </c>
      <c r="C51" s="61" t="s">
        <v>120</v>
      </c>
      <c r="D51" s="22">
        <v>51</v>
      </c>
      <c r="E51" s="37">
        <f>SUM(F51:L51)</f>
        <v>670</v>
      </c>
      <c r="F51" s="33">
        <v>100</v>
      </c>
      <c r="G51" s="33">
        <v>85</v>
      </c>
      <c r="H51" s="33">
        <v>100</v>
      </c>
      <c r="I51" s="33">
        <v>100</v>
      </c>
      <c r="J51" s="33">
        <v>100</v>
      </c>
      <c r="K51" s="33">
        <v>85</v>
      </c>
      <c r="L51" s="33">
        <v>100</v>
      </c>
      <c r="M51" s="33"/>
      <c r="N51" s="31"/>
      <c r="O51" s="31"/>
      <c r="P51" s="21" t="s">
        <v>50</v>
      </c>
    </row>
    <row r="52" spans="1:16" ht="24.95" customHeight="1">
      <c r="A52" s="18">
        <v>45</v>
      </c>
      <c r="B52" s="51" t="s">
        <v>250</v>
      </c>
      <c r="C52" s="62" t="s">
        <v>5</v>
      </c>
      <c r="D52" s="13">
        <v>2291</v>
      </c>
      <c r="E52" s="19">
        <f>SUM(F52:O52)</f>
        <v>634</v>
      </c>
      <c r="F52" s="20">
        <v>82</v>
      </c>
      <c r="G52" s="20">
        <v>98</v>
      </c>
      <c r="H52" s="20">
        <v>98</v>
      </c>
      <c r="I52" s="20"/>
      <c r="J52" s="20"/>
      <c r="K52" s="20">
        <v>70</v>
      </c>
      <c r="L52" s="20"/>
      <c r="M52" s="20">
        <v>92</v>
      </c>
      <c r="N52" s="20">
        <v>96</v>
      </c>
      <c r="O52" s="20">
        <v>98</v>
      </c>
      <c r="P52" s="21" t="s">
        <v>50</v>
      </c>
    </row>
    <row r="53" spans="1:16" ht="24.95" customHeight="1">
      <c r="A53" s="18">
        <v>46</v>
      </c>
      <c r="B53" s="51" t="s">
        <v>250</v>
      </c>
      <c r="C53" s="62" t="s">
        <v>6</v>
      </c>
      <c r="D53" s="13">
        <v>700</v>
      </c>
      <c r="E53" s="19">
        <f>SUM(F53:O53)</f>
        <v>632</v>
      </c>
      <c r="F53" s="20">
        <v>82</v>
      </c>
      <c r="G53" s="20">
        <v>84</v>
      </c>
      <c r="H53" s="20">
        <v>92</v>
      </c>
      <c r="I53" s="20"/>
      <c r="J53" s="20"/>
      <c r="K53" s="20">
        <v>88</v>
      </c>
      <c r="L53" s="20"/>
      <c r="M53" s="20">
        <v>90</v>
      </c>
      <c r="N53" s="20">
        <v>98</v>
      </c>
      <c r="O53" s="20">
        <v>98</v>
      </c>
      <c r="P53" s="21" t="s">
        <v>50</v>
      </c>
    </row>
    <row r="54" spans="1:16" ht="24.95" customHeight="1">
      <c r="A54" s="18">
        <v>47</v>
      </c>
      <c r="B54" s="51" t="s">
        <v>250</v>
      </c>
      <c r="C54" s="62" t="s">
        <v>106</v>
      </c>
      <c r="D54" s="13">
        <v>265</v>
      </c>
      <c r="E54" s="19">
        <f>SUM(F54:O54)</f>
        <v>622</v>
      </c>
      <c r="F54" s="20">
        <v>94</v>
      </c>
      <c r="G54" s="20">
        <v>94</v>
      </c>
      <c r="H54" s="20">
        <v>94</v>
      </c>
      <c r="I54" s="20"/>
      <c r="J54" s="20"/>
      <c r="K54" s="20">
        <v>82</v>
      </c>
      <c r="L54" s="20"/>
      <c r="M54" s="20">
        <v>84</v>
      </c>
      <c r="N54" s="20">
        <v>86</v>
      </c>
      <c r="O54" s="20">
        <v>88</v>
      </c>
      <c r="P54" s="21" t="s">
        <v>50</v>
      </c>
    </row>
    <row r="55" spans="1:16" ht="24.95" customHeight="1">
      <c r="A55" s="18">
        <v>48</v>
      </c>
      <c r="B55" s="51" t="s">
        <v>250</v>
      </c>
      <c r="C55" s="62" t="s">
        <v>4</v>
      </c>
      <c r="D55" s="13">
        <v>111</v>
      </c>
      <c r="E55" s="19">
        <f>SUM(F55:O55)</f>
        <v>560</v>
      </c>
      <c r="F55" s="20">
        <v>80</v>
      </c>
      <c r="G55" s="20">
        <v>84</v>
      </c>
      <c r="H55" s="20">
        <v>80</v>
      </c>
      <c r="I55" s="20"/>
      <c r="J55" s="20"/>
      <c r="K55" s="20">
        <v>50</v>
      </c>
      <c r="L55" s="20"/>
      <c r="M55" s="20">
        <v>86</v>
      </c>
      <c r="N55" s="20">
        <v>90</v>
      </c>
      <c r="O55" s="20">
        <v>90</v>
      </c>
      <c r="P55" s="21" t="s">
        <v>50</v>
      </c>
    </row>
    <row r="56" spans="1:16" ht="24.95" customHeight="1">
      <c r="A56" s="18">
        <v>49</v>
      </c>
      <c r="B56" s="51" t="s">
        <v>250</v>
      </c>
      <c r="C56" s="62" t="s">
        <v>3</v>
      </c>
      <c r="D56" s="13">
        <v>30</v>
      </c>
      <c r="E56" s="19">
        <f>SUM(F56:O56)</f>
        <v>555</v>
      </c>
      <c r="F56" s="20">
        <v>84</v>
      </c>
      <c r="G56" s="20">
        <v>94</v>
      </c>
      <c r="H56" s="20">
        <v>92</v>
      </c>
      <c r="I56" s="20"/>
      <c r="J56" s="20"/>
      <c r="K56" s="20">
        <v>25</v>
      </c>
      <c r="L56" s="20"/>
      <c r="M56" s="20">
        <v>88</v>
      </c>
      <c r="N56" s="20">
        <v>80</v>
      </c>
      <c r="O56" s="20">
        <v>92</v>
      </c>
      <c r="P56" s="21" t="s">
        <v>50</v>
      </c>
    </row>
    <row r="57" spans="1:16" ht="24.95" customHeight="1">
      <c r="A57" s="18">
        <v>50</v>
      </c>
      <c r="B57" s="50" t="s">
        <v>258</v>
      </c>
      <c r="C57" s="61" t="s">
        <v>119</v>
      </c>
      <c r="D57" s="22">
        <v>14</v>
      </c>
      <c r="E57" s="37">
        <f>SUM(F57:L57)</f>
        <v>674</v>
      </c>
      <c r="F57" s="33">
        <v>100</v>
      </c>
      <c r="G57" s="33">
        <v>85</v>
      </c>
      <c r="H57" s="33">
        <v>100</v>
      </c>
      <c r="I57" s="33">
        <v>100</v>
      </c>
      <c r="J57" s="33">
        <v>100</v>
      </c>
      <c r="K57" s="33">
        <v>89</v>
      </c>
      <c r="L57" s="33">
        <v>100</v>
      </c>
      <c r="M57" s="33"/>
      <c r="N57" s="31"/>
      <c r="O57" s="31"/>
      <c r="P57" s="21" t="s">
        <v>50</v>
      </c>
    </row>
    <row r="58" spans="1:16" ht="24.95" customHeight="1">
      <c r="A58" s="18">
        <v>51</v>
      </c>
      <c r="B58" s="51" t="s">
        <v>249</v>
      </c>
      <c r="C58" s="62" t="s">
        <v>104</v>
      </c>
      <c r="D58" s="13">
        <v>300</v>
      </c>
      <c r="E58" s="19">
        <f>SUM(F58:O58)</f>
        <v>636</v>
      </c>
      <c r="F58" s="20">
        <v>98</v>
      </c>
      <c r="G58" s="20">
        <v>90</v>
      </c>
      <c r="H58" s="20">
        <v>82</v>
      </c>
      <c r="I58" s="20"/>
      <c r="J58" s="20"/>
      <c r="K58" s="20">
        <v>90</v>
      </c>
      <c r="L58" s="20"/>
      <c r="M58" s="20">
        <v>92</v>
      </c>
      <c r="N58" s="20">
        <v>88</v>
      </c>
      <c r="O58" s="20">
        <v>96</v>
      </c>
      <c r="P58" s="21" t="s">
        <v>228</v>
      </c>
    </row>
    <row r="59" spans="1:16" ht="24.95" customHeight="1">
      <c r="A59" s="18">
        <v>52</v>
      </c>
      <c r="B59" s="51" t="s">
        <v>255</v>
      </c>
      <c r="C59" s="62" t="s">
        <v>110</v>
      </c>
      <c r="D59" s="13">
        <v>18</v>
      </c>
      <c r="E59" s="19">
        <f>SUM(F59:O59)</f>
        <v>596</v>
      </c>
      <c r="F59" s="20">
        <v>94</v>
      </c>
      <c r="G59" s="20">
        <v>92</v>
      </c>
      <c r="H59" s="20">
        <v>84</v>
      </c>
      <c r="I59" s="20"/>
      <c r="J59" s="20"/>
      <c r="K59" s="20">
        <v>50</v>
      </c>
      <c r="L59" s="20"/>
      <c r="M59" s="20">
        <v>96</v>
      </c>
      <c r="N59" s="20">
        <v>92</v>
      </c>
      <c r="O59" s="20">
        <v>88</v>
      </c>
      <c r="P59" s="21" t="s">
        <v>228</v>
      </c>
    </row>
    <row r="60" spans="1:16" ht="24.95" customHeight="1">
      <c r="A60" s="18">
        <v>53</v>
      </c>
      <c r="B60" s="50" t="s">
        <v>255</v>
      </c>
      <c r="C60" s="61" t="s">
        <v>124</v>
      </c>
      <c r="D60" s="22">
        <v>315</v>
      </c>
      <c r="E60" s="37">
        <f>SUM(F60:L60)</f>
        <v>661</v>
      </c>
      <c r="F60" s="33">
        <v>100</v>
      </c>
      <c r="G60" s="33">
        <v>85</v>
      </c>
      <c r="H60" s="33">
        <v>100</v>
      </c>
      <c r="I60" s="33">
        <v>100</v>
      </c>
      <c r="J60" s="33">
        <v>100</v>
      </c>
      <c r="K60" s="33">
        <v>86</v>
      </c>
      <c r="L60" s="33">
        <v>90</v>
      </c>
      <c r="M60" s="33"/>
      <c r="N60" s="31"/>
      <c r="O60" s="31"/>
      <c r="P60" s="21" t="s">
        <v>50</v>
      </c>
    </row>
    <row r="61" spans="1:16" ht="24.95" customHeight="1">
      <c r="A61" s="18">
        <v>54</v>
      </c>
      <c r="B61" s="50" t="s">
        <v>255</v>
      </c>
      <c r="C61" s="61" t="s">
        <v>127</v>
      </c>
      <c r="D61" s="22">
        <v>74</v>
      </c>
      <c r="E61" s="37">
        <f>SUM(F61:L61)</f>
        <v>656</v>
      </c>
      <c r="F61" s="33">
        <v>90</v>
      </c>
      <c r="G61" s="33">
        <v>85</v>
      </c>
      <c r="H61" s="33">
        <v>100</v>
      </c>
      <c r="I61" s="33">
        <v>100</v>
      </c>
      <c r="J61" s="33">
        <v>100</v>
      </c>
      <c r="K61" s="33">
        <v>91</v>
      </c>
      <c r="L61" s="33">
        <v>90</v>
      </c>
      <c r="M61" s="33"/>
      <c r="N61" s="31"/>
      <c r="O61" s="31"/>
      <c r="P61" s="21" t="s">
        <v>50</v>
      </c>
    </row>
    <row r="62" spans="1:16" ht="24.95" customHeight="1">
      <c r="A62" s="18">
        <v>55</v>
      </c>
      <c r="B62" s="51" t="s">
        <v>254</v>
      </c>
      <c r="C62" s="62" t="s">
        <v>109</v>
      </c>
      <c r="D62" s="13">
        <v>50</v>
      </c>
      <c r="E62" s="19">
        <f>SUM(F62:O62)</f>
        <v>601</v>
      </c>
      <c r="F62" s="20">
        <v>90</v>
      </c>
      <c r="G62" s="20">
        <v>90</v>
      </c>
      <c r="H62" s="20">
        <v>92</v>
      </c>
      <c r="I62" s="20"/>
      <c r="J62" s="20"/>
      <c r="K62" s="20">
        <v>55</v>
      </c>
      <c r="L62" s="20"/>
      <c r="M62" s="20">
        <v>98</v>
      </c>
      <c r="N62" s="20">
        <v>92</v>
      </c>
      <c r="O62" s="20">
        <v>84</v>
      </c>
      <c r="P62" s="21" t="s">
        <v>50</v>
      </c>
    </row>
    <row r="63" spans="1:16" ht="24.95" customHeight="1">
      <c r="A63" s="18">
        <v>56</v>
      </c>
      <c r="B63" s="51" t="s">
        <v>254</v>
      </c>
      <c r="C63" s="62" t="s">
        <v>111</v>
      </c>
      <c r="D63" s="13">
        <v>15</v>
      </c>
      <c r="E63" s="19">
        <f>SUM(F63:O63)</f>
        <v>593</v>
      </c>
      <c r="F63" s="20">
        <v>92</v>
      </c>
      <c r="G63" s="20">
        <v>80</v>
      </c>
      <c r="H63" s="20">
        <v>86</v>
      </c>
      <c r="I63" s="20"/>
      <c r="J63" s="20"/>
      <c r="K63" s="20">
        <v>45</v>
      </c>
      <c r="L63" s="20"/>
      <c r="M63" s="20">
        <v>98</v>
      </c>
      <c r="N63" s="20">
        <v>98</v>
      </c>
      <c r="O63" s="20">
        <v>94</v>
      </c>
      <c r="P63" s="21" t="s">
        <v>228</v>
      </c>
    </row>
    <row r="64" spans="1:16" ht="24.95" customHeight="1">
      <c r="A64" s="18">
        <v>57</v>
      </c>
      <c r="B64" s="51" t="s">
        <v>254</v>
      </c>
      <c r="C64" s="62" t="s">
        <v>112</v>
      </c>
      <c r="D64" s="13">
        <v>9</v>
      </c>
      <c r="E64" s="19">
        <f>SUM(F64:O64)</f>
        <v>592</v>
      </c>
      <c r="F64" s="20">
        <v>82</v>
      </c>
      <c r="G64" s="20">
        <v>92</v>
      </c>
      <c r="H64" s="20">
        <v>88</v>
      </c>
      <c r="I64" s="20"/>
      <c r="J64" s="20"/>
      <c r="K64" s="20">
        <v>70</v>
      </c>
      <c r="L64" s="20"/>
      <c r="M64" s="20">
        <v>92</v>
      </c>
      <c r="N64" s="20">
        <v>82</v>
      </c>
      <c r="O64" s="20">
        <v>86</v>
      </c>
      <c r="P64" s="21" t="s">
        <v>228</v>
      </c>
    </row>
    <row r="65" spans="1:16" ht="24.95" customHeight="1">
      <c r="A65" s="18">
        <v>58</v>
      </c>
      <c r="B65" s="51" t="s">
        <v>254</v>
      </c>
      <c r="C65" s="62" t="s">
        <v>115</v>
      </c>
      <c r="D65" s="13">
        <v>45</v>
      </c>
      <c r="E65" s="19">
        <f>SUM(F65:O65)</f>
        <v>560</v>
      </c>
      <c r="F65" s="20">
        <v>92</v>
      </c>
      <c r="G65" s="20">
        <v>80</v>
      </c>
      <c r="H65" s="20">
        <v>80</v>
      </c>
      <c r="I65" s="20"/>
      <c r="J65" s="20"/>
      <c r="K65" s="20">
        <v>40</v>
      </c>
      <c r="L65" s="20"/>
      <c r="M65" s="20">
        <v>82</v>
      </c>
      <c r="N65" s="20">
        <v>94</v>
      </c>
      <c r="O65" s="20">
        <v>92</v>
      </c>
      <c r="P65" s="21" t="s">
        <v>228</v>
      </c>
    </row>
    <row r="66" spans="1:16" ht="24.95" customHeight="1">
      <c r="A66" s="18">
        <v>59</v>
      </c>
      <c r="B66" s="50" t="s">
        <v>254</v>
      </c>
      <c r="C66" s="61" t="s">
        <v>123</v>
      </c>
      <c r="D66" s="22">
        <v>30</v>
      </c>
      <c r="E66" s="37">
        <f>SUM(F66:L66)</f>
        <v>663</v>
      </c>
      <c r="F66" s="33">
        <v>95</v>
      </c>
      <c r="G66" s="33">
        <v>90</v>
      </c>
      <c r="H66" s="33">
        <v>100</v>
      </c>
      <c r="I66" s="33">
        <v>100</v>
      </c>
      <c r="J66" s="33">
        <v>100</v>
      </c>
      <c r="K66" s="33">
        <v>78</v>
      </c>
      <c r="L66" s="33">
        <v>100</v>
      </c>
      <c r="M66" s="33"/>
      <c r="N66" s="31"/>
      <c r="O66" s="31"/>
      <c r="P66" s="21" t="s">
        <v>50</v>
      </c>
    </row>
    <row r="67" spans="1:16" ht="24.95" customHeight="1">
      <c r="A67" s="18">
        <v>60</v>
      </c>
      <c r="B67" s="50" t="s">
        <v>260</v>
      </c>
      <c r="C67" s="61" t="s">
        <v>128</v>
      </c>
      <c r="D67" s="22">
        <v>24</v>
      </c>
      <c r="E67" s="37">
        <f>SUM(F67:L67)</f>
        <v>652</v>
      </c>
      <c r="F67" s="33">
        <v>100</v>
      </c>
      <c r="G67" s="33">
        <v>90</v>
      </c>
      <c r="H67" s="33">
        <v>100</v>
      </c>
      <c r="I67" s="33">
        <v>100</v>
      </c>
      <c r="J67" s="33">
        <v>100</v>
      </c>
      <c r="K67" s="33">
        <v>62</v>
      </c>
      <c r="L67" s="33">
        <v>100</v>
      </c>
      <c r="M67" s="33" t="s">
        <v>42</v>
      </c>
      <c r="N67" s="31"/>
      <c r="O67" s="31"/>
      <c r="P67" s="21" t="s">
        <v>50</v>
      </c>
    </row>
    <row r="68" spans="1:16" ht="24.95" customHeight="1">
      <c r="A68" s="18">
        <v>61</v>
      </c>
      <c r="B68" s="51" t="s">
        <v>251</v>
      </c>
      <c r="C68" s="62" t="s">
        <v>105</v>
      </c>
      <c r="D68" s="13">
        <v>86</v>
      </c>
      <c r="E68" s="19">
        <f>SUM(F68:O68)</f>
        <v>630</v>
      </c>
      <c r="F68" s="20">
        <v>86</v>
      </c>
      <c r="G68" s="20">
        <v>98</v>
      </c>
      <c r="H68" s="20">
        <v>94</v>
      </c>
      <c r="I68" s="20"/>
      <c r="J68" s="20"/>
      <c r="K68" s="20">
        <v>94</v>
      </c>
      <c r="L68" s="20"/>
      <c r="M68" s="20">
        <v>86</v>
      </c>
      <c r="N68" s="20">
        <v>84</v>
      </c>
      <c r="O68" s="20">
        <v>88</v>
      </c>
      <c r="P68" s="21" t="s">
        <v>50</v>
      </c>
    </row>
    <row r="69" spans="1:16" ht="24.95" customHeight="1">
      <c r="A69" s="18">
        <v>62</v>
      </c>
      <c r="B69" s="51" t="s">
        <v>252</v>
      </c>
      <c r="C69" s="62" t="s">
        <v>7</v>
      </c>
      <c r="D69" s="13">
        <v>10</v>
      </c>
      <c r="E69" s="19">
        <f>SUM(F69:O69)</f>
        <v>622</v>
      </c>
      <c r="F69" s="20">
        <v>92</v>
      </c>
      <c r="G69" s="20">
        <v>86</v>
      </c>
      <c r="H69" s="20">
        <v>84</v>
      </c>
      <c r="I69" s="20"/>
      <c r="J69" s="20"/>
      <c r="K69" s="20">
        <v>98</v>
      </c>
      <c r="L69" s="20"/>
      <c r="M69" s="20">
        <v>82</v>
      </c>
      <c r="N69" s="20">
        <v>90</v>
      </c>
      <c r="O69" s="20">
        <v>90</v>
      </c>
      <c r="P69" s="21" t="s">
        <v>50</v>
      </c>
    </row>
    <row r="70" spans="1:16" ht="24.95" customHeight="1">
      <c r="A70" s="18">
        <v>63</v>
      </c>
      <c r="B70" s="51" t="s">
        <v>252</v>
      </c>
      <c r="C70" s="62" t="s">
        <v>107</v>
      </c>
      <c r="D70" s="13">
        <v>30</v>
      </c>
      <c r="E70" s="19">
        <f>SUM(F70:O70)</f>
        <v>612</v>
      </c>
      <c r="F70" s="20">
        <v>98</v>
      </c>
      <c r="G70" s="20">
        <v>98</v>
      </c>
      <c r="H70" s="20">
        <v>92</v>
      </c>
      <c r="I70" s="20"/>
      <c r="J70" s="20"/>
      <c r="K70" s="20">
        <v>40</v>
      </c>
      <c r="L70" s="20"/>
      <c r="M70" s="20">
        <v>96</v>
      </c>
      <c r="N70" s="20">
        <v>94</v>
      </c>
      <c r="O70" s="20">
        <v>94</v>
      </c>
      <c r="P70" s="21" t="s">
        <v>228</v>
      </c>
    </row>
    <row r="71" spans="1:16" ht="24.95" customHeight="1">
      <c r="A71" s="18">
        <v>64</v>
      </c>
      <c r="B71" s="50" t="s">
        <v>252</v>
      </c>
      <c r="C71" s="61" t="s">
        <v>118</v>
      </c>
      <c r="D71" s="22">
        <v>30</v>
      </c>
      <c r="E71" s="37">
        <f t="shared" ref="E71:E102" si="0">SUM(F71:L71)</f>
        <v>675</v>
      </c>
      <c r="F71" s="33">
        <v>100</v>
      </c>
      <c r="G71" s="33">
        <v>90</v>
      </c>
      <c r="H71" s="33">
        <v>100</v>
      </c>
      <c r="I71" s="33">
        <v>100</v>
      </c>
      <c r="J71" s="33">
        <v>100</v>
      </c>
      <c r="K71" s="33">
        <v>85</v>
      </c>
      <c r="L71" s="33">
        <v>100</v>
      </c>
      <c r="M71" s="33"/>
      <c r="N71" s="31"/>
      <c r="O71" s="31"/>
      <c r="P71" s="21" t="s">
        <v>228</v>
      </c>
    </row>
    <row r="72" spans="1:16" ht="24.95" customHeight="1">
      <c r="A72" s="18">
        <v>65</v>
      </c>
      <c r="B72" s="50" t="s">
        <v>252</v>
      </c>
      <c r="C72" s="61" t="s">
        <v>125</v>
      </c>
      <c r="D72" s="22">
        <v>10</v>
      </c>
      <c r="E72" s="37">
        <f t="shared" si="0"/>
        <v>659</v>
      </c>
      <c r="F72" s="33">
        <v>100</v>
      </c>
      <c r="G72" s="33">
        <v>85</v>
      </c>
      <c r="H72" s="33">
        <v>100</v>
      </c>
      <c r="I72" s="33">
        <v>100</v>
      </c>
      <c r="J72" s="33">
        <v>100</v>
      </c>
      <c r="K72" s="33">
        <v>74</v>
      </c>
      <c r="L72" s="33">
        <v>100</v>
      </c>
      <c r="M72" s="33"/>
      <c r="N72" s="31"/>
      <c r="O72" s="31"/>
      <c r="P72" s="21" t="s">
        <v>228</v>
      </c>
    </row>
    <row r="73" spans="1:16" ht="24.95" customHeight="1">
      <c r="A73" s="18">
        <v>66</v>
      </c>
      <c r="B73" s="50" t="s">
        <v>263</v>
      </c>
      <c r="C73" s="61" t="s">
        <v>130</v>
      </c>
      <c r="D73" s="22">
        <v>3678</v>
      </c>
      <c r="E73" s="37">
        <f t="shared" si="0"/>
        <v>637</v>
      </c>
      <c r="F73" s="33">
        <v>95</v>
      </c>
      <c r="G73" s="33">
        <v>85</v>
      </c>
      <c r="H73" s="33">
        <v>94</v>
      </c>
      <c r="I73" s="33">
        <v>95</v>
      </c>
      <c r="J73" s="33">
        <v>95</v>
      </c>
      <c r="K73" s="33">
        <v>73</v>
      </c>
      <c r="L73" s="33">
        <v>100</v>
      </c>
      <c r="M73" s="33"/>
      <c r="N73" s="31"/>
      <c r="O73" s="31"/>
      <c r="P73" s="21" t="s">
        <v>50</v>
      </c>
    </row>
    <row r="74" spans="1:16" ht="24.95" customHeight="1">
      <c r="A74" s="18">
        <v>67</v>
      </c>
      <c r="B74" s="50" t="s">
        <v>269</v>
      </c>
      <c r="C74" s="61" t="s">
        <v>137</v>
      </c>
      <c r="D74" s="22">
        <v>250</v>
      </c>
      <c r="E74" s="37">
        <f t="shared" si="0"/>
        <v>631</v>
      </c>
      <c r="F74" s="33">
        <v>91</v>
      </c>
      <c r="G74" s="33">
        <v>80</v>
      </c>
      <c r="H74" s="33">
        <v>92</v>
      </c>
      <c r="I74" s="33">
        <v>92</v>
      </c>
      <c r="J74" s="33">
        <v>90</v>
      </c>
      <c r="K74" s="33">
        <v>86</v>
      </c>
      <c r="L74" s="33">
        <v>100</v>
      </c>
      <c r="M74" s="33"/>
      <c r="N74" s="31"/>
      <c r="O74" s="31"/>
      <c r="P74" s="21" t="s">
        <v>228</v>
      </c>
    </row>
    <row r="75" spans="1:16" ht="24.95" customHeight="1">
      <c r="A75" s="18">
        <v>68</v>
      </c>
      <c r="B75" s="50" t="s">
        <v>270</v>
      </c>
      <c r="C75" s="61" t="s">
        <v>35</v>
      </c>
      <c r="D75" s="22">
        <v>400</v>
      </c>
      <c r="E75" s="37">
        <f t="shared" si="0"/>
        <v>629</v>
      </c>
      <c r="F75" s="33">
        <v>98</v>
      </c>
      <c r="G75" s="33">
        <v>80</v>
      </c>
      <c r="H75" s="33">
        <v>98</v>
      </c>
      <c r="I75" s="33">
        <v>95</v>
      </c>
      <c r="J75" s="33">
        <v>95</v>
      </c>
      <c r="K75" s="33">
        <v>83</v>
      </c>
      <c r="L75" s="33">
        <v>80</v>
      </c>
      <c r="M75" s="33"/>
      <c r="N75" s="31"/>
      <c r="O75" s="31"/>
      <c r="P75" s="21" t="s">
        <v>50</v>
      </c>
    </row>
    <row r="76" spans="1:16" ht="24.95" customHeight="1">
      <c r="A76" s="18">
        <v>69</v>
      </c>
      <c r="B76" s="50" t="s">
        <v>269</v>
      </c>
      <c r="C76" s="61" t="s">
        <v>139</v>
      </c>
      <c r="D76" s="22">
        <v>90</v>
      </c>
      <c r="E76" s="37">
        <f t="shared" si="0"/>
        <v>628</v>
      </c>
      <c r="F76" s="33">
        <v>98</v>
      </c>
      <c r="G76" s="33">
        <v>80</v>
      </c>
      <c r="H76" s="33">
        <v>95</v>
      </c>
      <c r="I76" s="33">
        <v>96</v>
      </c>
      <c r="J76" s="33">
        <v>99</v>
      </c>
      <c r="K76" s="33">
        <v>60</v>
      </c>
      <c r="L76" s="33">
        <v>100</v>
      </c>
      <c r="M76" s="33"/>
      <c r="N76" s="31"/>
      <c r="O76" s="31"/>
      <c r="P76" s="21" t="s">
        <v>50</v>
      </c>
    </row>
    <row r="77" spans="1:16" ht="24.95" customHeight="1">
      <c r="A77" s="18">
        <v>70</v>
      </c>
      <c r="B77" s="50" t="s">
        <v>270</v>
      </c>
      <c r="C77" s="61" t="s">
        <v>140</v>
      </c>
      <c r="D77" s="22">
        <v>72</v>
      </c>
      <c r="E77" s="37">
        <f t="shared" si="0"/>
        <v>627</v>
      </c>
      <c r="F77" s="33">
        <v>90</v>
      </c>
      <c r="G77" s="33">
        <v>80</v>
      </c>
      <c r="H77" s="33">
        <v>100</v>
      </c>
      <c r="I77" s="33">
        <v>90</v>
      </c>
      <c r="J77" s="33">
        <v>100</v>
      </c>
      <c r="K77" s="33">
        <v>67</v>
      </c>
      <c r="L77" s="33">
        <v>100</v>
      </c>
      <c r="M77" s="33"/>
      <c r="N77" s="31"/>
      <c r="O77" s="31"/>
      <c r="P77" s="21" t="s">
        <v>228</v>
      </c>
    </row>
    <row r="78" spans="1:16" ht="24.95" customHeight="1">
      <c r="A78" s="18">
        <v>71</v>
      </c>
      <c r="B78" s="50" t="s">
        <v>270</v>
      </c>
      <c r="C78" s="61" t="s">
        <v>33</v>
      </c>
      <c r="D78" s="22">
        <v>223</v>
      </c>
      <c r="E78" s="37">
        <f t="shared" si="0"/>
        <v>626</v>
      </c>
      <c r="F78" s="33">
        <v>85</v>
      </c>
      <c r="G78" s="33">
        <v>85</v>
      </c>
      <c r="H78" s="33">
        <v>85</v>
      </c>
      <c r="I78" s="33">
        <v>85</v>
      </c>
      <c r="J78" s="33">
        <v>89</v>
      </c>
      <c r="K78" s="33">
        <v>97</v>
      </c>
      <c r="L78" s="33">
        <v>100</v>
      </c>
      <c r="M78" s="33"/>
      <c r="N78" s="31"/>
      <c r="O78" s="31"/>
      <c r="P78" s="21" t="s">
        <v>50</v>
      </c>
    </row>
    <row r="79" spans="1:16" ht="24.95" customHeight="1">
      <c r="A79" s="18">
        <v>72</v>
      </c>
      <c r="B79" s="50" t="s">
        <v>269</v>
      </c>
      <c r="C79" s="61" t="s">
        <v>36</v>
      </c>
      <c r="D79" s="22">
        <v>100</v>
      </c>
      <c r="E79" s="37">
        <f t="shared" si="0"/>
        <v>617</v>
      </c>
      <c r="F79" s="33">
        <v>100</v>
      </c>
      <c r="G79" s="33">
        <v>80</v>
      </c>
      <c r="H79" s="33">
        <v>100</v>
      </c>
      <c r="I79" s="33">
        <v>100</v>
      </c>
      <c r="J79" s="33">
        <v>100</v>
      </c>
      <c r="K79" s="33">
        <v>37</v>
      </c>
      <c r="L79" s="33">
        <v>100</v>
      </c>
      <c r="M79" s="33"/>
      <c r="N79" s="31"/>
      <c r="O79" s="31"/>
      <c r="P79" s="21" t="s">
        <v>50</v>
      </c>
    </row>
    <row r="80" spans="1:16" ht="24.95" customHeight="1">
      <c r="A80" s="18">
        <v>73</v>
      </c>
      <c r="B80" s="49" t="s">
        <v>270</v>
      </c>
      <c r="C80" s="57" t="s">
        <v>147</v>
      </c>
      <c r="D80" s="10">
        <v>208</v>
      </c>
      <c r="E80" s="7">
        <f t="shared" si="0"/>
        <v>692</v>
      </c>
      <c r="F80" s="8">
        <v>98</v>
      </c>
      <c r="G80" s="8">
        <v>98</v>
      </c>
      <c r="H80" s="8">
        <v>100</v>
      </c>
      <c r="I80" s="8">
        <v>98</v>
      </c>
      <c r="J80" s="8">
        <v>100</v>
      </c>
      <c r="K80" s="8">
        <v>98</v>
      </c>
      <c r="L80" s="8">
        <v>100</v>
      </c>
      <c r="M80" s="26"/>
      <c r="N80" s="31"/>
      <c r="O80" s="31"/>
      <c r="P80" s="21" t="s">
        <v>50</v>
      </c>
    </row>
    <row r="81" spans="1:16" ht="24.95" customHeight="1">
      <c r="A81" s="18">
        <v>74</v>
      </c>
      <c r="B81" s="49" t="s">
        <v>269</v>
      </c>
      <c r="C81" s="57" t="s">
        <v>39</v>
      </c>
      <c r="D81" s="10">
        <v>329</v>
      </c>
      <c r="E81" s="7">
        <f t="shared" si="0"/>
        <v>664</v>
      </c>
      <c r="F81" s="8">
        <v>94</v>
      </c>
      <c r="G81" s="8">
        <v>94</v>
      </c>
      <c r="H81" s="8">
        <v>94</v>
      </c>
      <c r="I81" s="8">
        <v>94</v>
      </c>
      <c r="J81" s="8">
        <v>94</v>
      </c>
      <c r="K81" s="8">
        <v>98</v>
      </c>
      <c r="L81" s="8">
        <v>96</v>
      </c>
      <c r="M81" s="26"/>
      <c r="N81" s="31"/>
      <c r="O81" s="31"/>
      <c r="P81" s="21" t="s">
        <v>50</v>
      </c>
    </row>
    <row r="82" spans="1:16" ht="24.95" customHeight="1">
      <c r="A82" s="18">
        <v>75</v>
      </c>
      <c r="B82" s="49" t="s">
        <v>270</v>
      </c>
      <c r="C82" s="57" t="s">
        <v>40</v>
      </c>
      <c r="D82" s="10">
        <v>300</v>
      </c>
      <c r="E82" s="7">
        <f t="shared" si="0"/>
        <v>648</v>
      </c>
      <c r="F82" s="8">
        <v>98</v>
      </c>
      <c r="G82" s="8">
        <v>86</v>
      </c>
      <c r="H82" s="8">
        <v>92</v>
      </c>
      <c r="I82" s="8">
        <v>96</v>
      </c>
      <c r="J82" s="8">
        <v>86</v>
      </c>
      <c r="K82" s="8">
        <v>94</v>
      </c>
      <c r="L82" s="8">
        <v>96</v>
      </c>
      <c r="M82" s="26" t="s">
        <v>44</v>
      </c>
      <c r="N82" s="31"/>
      <c r="O82" s="31"/>
      <c r="P82" s="21" t="s">
        <v>50</v>
      </c>
    </row>
    <row r="83" spans="1:16" ht="24.95" customHeight="1">
      <c r="A83" s="18">
        <v>76</v>
      </c>
      <c r="B83" s="49" t="s">
        <v>270</v>
      </c>
      <c r="C83" s="57" t="s">
        <v>152</v>
      </c>
      <c r="D83" s="10">
        <v>129</v>
      </c>
      <c r="E83" s="7">
        <f t="shared" si="0"/>
        <v>640</v>
      </c>
      <c r="F83" s="8">
        <v>94</v>
      </c>
      <c r="G83" s="8">
        <v>92</v>
      </c>
      <c r="H83" s="8">
        <v>98</v>
      </c>
      <c r="I83" s="8">
        <v>92</v>
      </c>
      <c r="J83" s="8">
        <v>92</v>
      </c>
      <c r="K83" s="8">
        <v>86</v>
      </c>
      <c r="L83" s="8">
        <v>86</v>
      </c>
      <c r="M83" s="26"/>
      <c r="N83" s="31"/>
      <c r="O83" s="31"/>
      <c r="P83" s="21" t="s">
        <v>50</v>
      </c>
    </row>
    <row r="84" spans="1:16" ht="24.95" customHeight="1">
      <c r="A84" s="18">
        <v>77</v>
      </c>
      <c r="B84" s="49" t="s">
        <v>270</v>
      </c>
      <c r="C84" s="57" t="s">
        <v>155</v>
      </c>
      <c r="D84" s="10">
        <v>744</v>
      </c>
      <c r="E84" s="7">
        <f t="shared" si="0"/>
        <v>626</v>
      </c>
      <c r="F84" s="8">
        <v>92</v>
      </c>
      <c r="G84" s="8">
        <v>86</v>
      </c>
      <c r="H84" s="8">
        <v>92</v>
      </c>
      <c r="I84" s="8">
        <v>86</v>
      </c>
      <c r="J84" s="8">
        <v>92</v>
      </c>
      <c r="K84" s="8">
        <v>90</v>
      </c>
      <c r="L84" s="8">
        <v>88</v>
      </c>
      <c r="M84" s="26" t="s">
        <v>43</v>
      </c>
      <c r="N84" s="31"/>
      <c r="O84" s="31"/>
      <c r="P84" s="21" t="s">
        <v>50</v>
      </c>
    </row>
    <row r="85" spans="1:16" ht="24.95" customHeight="1">
      <c r="A85" s="18">
        <v>78</v>
      </c>
      <c r="B85" s="49" t="s">
        <v>270</v>
      </c>
      <c r="C85" s="57" t="s">
        <v>157</v>
      </c>
      <c r="D85" s="10">
        <v>800</v>
      </c>
      <c r="E85" s="7">
        <f t="shared" si="0"/>
        <v>590</v>
      </c>
      <c r="F85" s="8">
        <v>88</v>
      </c>
      <c r="G85" s="8">
        <v>82</v>
      </c>
      <c r="H85" s="8">
        <v>96</v>
      </c>
      <c r="I85" s="8">
        <v>84</v>
      </c>
      <c r="J85" s="8">
        <v>68</v>
      </c>
      <c r="K85" s="8">
        <v>84</v>
      </c>
      <c r="L85" s="8">
        <v>88</v>
      </c>
      <c r="M85" s="26"/>
      <c r="N85" s="31"/>
      <c r="O85" s="31"/>
      <c r="P85" s="21" t="s">
        <v>50</v>
      </c>
    </row>
    <row r="86" spans="1:16" ht="24.95" customHeight="1">
      <c r="A86" s="18">
        <v>79</v>
      </c>
      <c r="B86" s="49" t="s">
        <v>270</v>
      </c>
      <c r="C86" s="57" t="s">
        <v>159</v>
      </c>
      <c r="D86" s="10">
        <v>250</v>
      </c>
      <c r="E86" s="7">
        <f t="shared" si="0"/>
        <v>554</v>
      </c>
      <c r="F86" s="8">
        <v>90</v>
      </c>
      <c r="G86" s="8">
        <v>80</v>
      </c>
      <c r="H86" s="8">
        <v>84</v>
      </c>
      <c r="I86" s="8">
        <v>54</v>
      </c>
      <c r="J86" s="8">
        <v>70</v>
      </c>
      <c r="K86" s="8">
        <v>86</v>
      </c>
      <c r="L86" s="8">
        <v>90</v>
      </c>
      <c r="M86" s="26"/>
      <c r="N86" s="31"/>
      <c r="O86" s="31"/>
      <c r="P86" s="21" t="s">
        <v>50</v>
      </c>
    </row>
    <row r="87" spans="1:16" ht="24.95" customHeight="1">
      <c r="A87" s="18">
        <v>80</v>
      </c>
      <c r="B87" s="49" t="s">
        <v>270</v>
      </c>
      <c r="C87" s="57" t="s">
        <v>160</v>
      </c>
      <c r="D87" s="10">
        <v>1457</v>
      </c>
      <c r="E87" s="7">
        <f t="shared" si="0"/>
        <v>534</v>
      </c>
      <c r="F87" s="8">
        <v>82</v>
      </c>
      <c r="G87" s="8">
        <v>68</v>
      </c>
      <c r="H87" s="8">
        <v>70</v>
      </c>
      <c r="I87" s="8">
        <v>86</v>
      </c>
      <c r="J87" s="8">
        <v>86</v>
      </c>
      <c r="K87" s="8">
        <v>72</v>
      </c>
      <c r="L87" s="8">
        <v>70</v>
      </c>
      <c r="M87" s="26"/>
      <c r="N87" s="31"/>
      <c r="O87" s="31"/>
      <c r="P87" s="21" t="s">
        <v>50</v>
      </c>
    </row>
    <row r="88" spans="1:16" ht="24.95" customHeight="1">
      <c r="A88" s="18">
        <v>81</v>
      </c>
      <c r="B88" s="49" t="s">
        <v>270</v>
      </c>
      <c r="C88" s="57" t="s">
        <v>32</v>
      </c>
      <c r="D88" s="10">
        <v>124</v>
      </c>
      <c r="E88" s="7">
        <f t="shared" si="0"/>
        <v>516</v>
      </c>
      <c r="F88" s="8">
        <v>80</v>
      </c>
      <c r="G88" s="8">
        <v>72</v>
      </c>
      <c r="H88" s="8">
        <v>74</v>
      </c>
      <c r="I88" s="8">
        <v>72</v>
      </c>
      <c r="J88" s="8">
        <v>70</v>
      </c>
      <c r="K88" s="8">
        <v>80</v>
      </c>
      <c r="L88" s="8">
        <v>68</v>
      </c>
      <c r="M88" s="26" t="s">
        <v>43</v>
      </c>
      <c r="N88" s="31"/>
      <c r="O88" s="31"/>
      <c r="P88" s="21" t="s">
        <v>50</v>
      </c>
    </row>
    <row r="89" spans="1:16" ht="24.95" customHeight="1">
      <c r="A89" s="18">
        <v>82</v>
      </c>
      <c r="B89" s="49" t="s">
        <v>269</v>
      </c>
      <c r="C89" s="57" t="s">
        <v>162</v>
      </c>
      <c r="D89" s="10">
        <v>50</v>
      </c>
      <c r="E89" s="7">
        <f t="shared" si="0"/>
        <v>478</v>
      </c>
      <c r="F89" s="8">
        <v>66</v>
      </c>
      <c r="G89" s="8">
        <v>84</v>
      </c>
      <c r="H89" s="8">
        <v>50</v>
      </c>
      <c r="I89" s="8">
        <v>52</v>
      </c>
      <c r="J89" s="8">
        <v>52</v>
      </c>
      <c r="K89" s="8">
        <v>88</v>
      </c>
      <c r="L89" s="8">
        <v>86</v>
      </c>
      <c r="M89" s="26" t="s">
        <v>42</v>
      </c>
      <c r="N89" s="31"/>
      <c r="O89" s="31"/>
      <c r="P89" s="21" t="s">
        <v>50</v>
      </c>
    </row>
    <row r="90" spans="1:16" ht="24.95" customHeight="1">
      <c r="A90" s="18">
        <v>83</v>
      </c>
      <c r="B90" s="49" t="s">
        <v>270</v>
      </c>
      <c r="C90" s="57" t="s">
        <v>41</v>
      </c>
      <c r="D90" s="10">
        <v>95</v>
      </c>
      <c r="E90" s="7">
        <f t="shared" si="0"/>
        <v>474</v>
      </c>
      <c r="F90" s="8">
        <v>60</v>
      </c>
      <c r="G90" s="8">
        <v>58</v>
      </c>
      <c r="H90" s="8">
        <v>66</v>
      </c>
      <c r="I90" s="8">
        <v>76</v>
      </c>
      <c r="J90" s="8">
        <v>82</v>
      </c>
      <c r="K90" s="8">
        <v>68</v>
      </c>
      <c r="L90" s="8">
        <v>64</v>
      </c>
      <c r="M90" s="26"/>
      <c r="N90" s="31"/>
      <c r="O90" s="31"/>
      <c r="P90" s="21" t="s">
        <v>50</v>
      </c>
    </row>
    <row r="91" spans="1:16" ht="24.95" customHeight="1">
      <c r="A91" s="18">
        <v>84</v>
      </c>
      <c r="B91" s="49" t="s">
        <v>270</v>
      </c>
      <c r="C91" s="57" t="s">
        <v>38</v>
      </c>
      <c r="D91" s="10">
        <v>160</v>
      </c>
      <c r="E91" s="7">
        <f t="shared" si="0"/>
        <v>468</v>
      </c>
      <c r="F91" s="8">
        <v>58</v>
      </c>
      <c r="G91" s="8">
        <v>60</v>
      </c>
      <c r="H91" s="8">
        <v>64</v>
      </c>
      <c r="I91" s="8">
        <v>74</v>
      </c>
      <c r="J91" s="8">
        <v>80</v>
      </c>
      <c r="K91" s="8">
        <v>66</v>
      </c>
      <c r="L91" s="8">
        <v>66</v>
      </c>
      <c r="M91" s="26"/>
      <c r="N91" s="31"/>
      <c r="O91" s="31"/>
      <c r="P91" s="21" t="s">
        <v>50</v>
      </c>
    </row>
    <row r="92" spans="1:16" ht="24.95" customHeight="1">
      <c r="A92" s="18">
        <v>85</v>
      </c>
      <c r="B92" s="49" t="s">
        <v>270</v>
      </c>
      <c r="C92" s="57" t="s">
        <v>34</v>
      </c>
      <c r="D92" s="10">
        <v>100</v>
      </c>
      <c r="E92" s="7">
        <f t="shared" si="0"/>
        <v>464</v>
      </c>
      <c r="F92" s="8">
        <v>70</v>
      </c>
      <c r="G92" s="8">
        <v>88</v>
      </c>
      <c r="H92" s="8">
        <v>54</v>
      </c>
      <c r="I92" s="8">
        <v>58</v>
      </c>
      <c r="J92" s="8">
        <v>56</v>
      </c>
      <c r="K92" s="8">
        <v>56</v>
      </c>
      <c r="L92" s="8">
        <v>82</v>
      </c>
      <c r="M92" s="26"/>
      <c r="N92" s="31"/>
      <c r="O92" s="31"/>
      <c r="P92" s="21" t="s">
        <v>50</v>
      </c>
    </row>
    <row r="93" spans="1:16" ht="24.95" customHeight="1">
      <c r="A93" s="18">
        <v>86</v>
      </c>
      <c r="B93" s="49" t="s">
        <v>270</v>
      </c>
      <c r="C93" s="57" t="s">
        <v>37</v>
      </c>
      <c r="D93" s="10">
        <v>285</v>
      </c>
      <c r="E93" s="7">
        <f t="shared" si="0"/>
        <v>456</v>
      </c>
      <c r="F93" s="8">
        <v>56</v>
      </c>
      <c r="G93" s="8">
        <v>62</v>
      </c>
      <c r="H93" s="8">
        <v>62</v>
      </c>
      <c r="I93" s="8">
        <v>72</v>
      </c>
      <c r="J93" s="8">
        <v>78</v>
      </c>
      <c r="K93" s="8">
        <v>64</v>
      </c>
      <c r="L93" s="8">
        <v>62</v>
      </c>
      <c r="M93" s="26"/>
      <c r="N93" s="31"/>
      <c r="O93" s="31"/>
      <c r="P93" s="21" t="s">
        <v>50</v>
      </c>
    </row>
    <row r="94" spans="1:16" ht="24.95" customHeight="1">
      <c r="A94" s="18">
        <v>87</v>
      </c>
      <c r="B94" s="49" t="s">
        <v>270</v>
      </c>
      <c r="C94" s="57" t="s">
        <v>163</v>
      </c>
      <c r="D94" s="10">
        <v>400</v>
      </c>
      <c r="E94" s="7">
        <f t="shared" si="0"/>
        <v>446</v>
      </c>
      <c r="F94" s="8">
        <v>54</v>
      </c>
      <c r="G94" s="8">
        <v>64</v>
      </c>
      <c r="H94" s="8">
        <v>60</v>
      </c>
      <c r="I94" s="8">
        <v>70</v>
      </c>
      <c r="J94" s="8">
        <v>76</v>
      </c>
      <c r="K94" s="8">
        <v>62</v>
      </c>
      <c r="L94" s="8">
        <v>60</v>
      </c>
      <c r="M94" s="26"/>
      <c r="N94" s="31"/>
      <c r="O94" s="31"/>
      <c r="P94" s="21" t="s">
        <v>50</v>
      </c>
    </row>
    <row r="95" spans="1:16" ht="24.95" customHeight="1">
      <c r="A95" s="18">
        <v>88</v>
      </c>
      <c r="B95" s="49" t="s">
        <v>270</v>
      </c>
      <c r="C95" s="57" t="s">
        <v>164</v>
      </c>
      <c r="D95" s="10">
        <v>281</v>
      </c>
      <c r="E95" s="7">
        <f t="shared" si="0"/>
        <v>426</v>
      </c>
      <c r="F95" s="8">
        <v>52</v>
      </c>
      <c r="G95" s="8">
        <v>56</v>
      </c>
      <c r="H95" s="8">
        <v>58</v>
      </c>
      <c r="I95" s="8">
        <v>68</v>
      </c>
      <c r="J95" s="8">
        <v>74</v>
      </c>
      <c r="K95" s="8">
        <v>60</v>
      </c>
      <c r="L95" s="8">
        <v>58</v>
      </c>
      <c r="M95" s="26"/>
      <c r="N95" s="31"/>
      <c r="O95" s="31"/>
      <c r="P95" s="21" t="s">
        <v>50</v>
      </c>
    </row>
    <row r="96" spans="1:16" ht="24.95" customHeight="1">
      <c r="A96" s="18">
        <v>89</v>
      </c>
      <c r="B96" s="49" t="s">
        <v>270</v>
      </c>
      <c r="C96" s="57" t="s">
        <v>165</v>
      </c>
      <c r="D96" s="10">
        <v>150</v>
      </c>
      <c r="E96" s="7">
        <f t="shared" si="0"/>
        <v>412</v>
      </c>
      <c r="F96" s="8">
        <v>50</v>
      </c>
      <c r="G96" s="8">
        <v>54</v>
      </c>
      <c r="H96" s="8">
        <v>56</v>
      </c>
      <c r="I96" s="8">
        <v>66</v>
      </c>
      <c r="J96" s="8">
        <v>72</v>
      </c>
      <c r="K96" s="8">
        <v>58</v>
      </c>
      <c r="L96" s="8">
        <v>56</v>
      </c>
      <c r="M96" s="26"/>
      <c r="N96" s="31"/>
      <c r="O96" s="31"/>
      <c r="P96" s="21" t="s">
        <v>228</v>
      </c>
    </row>
    <row r="97" spans="1:16" ht="24.95" customHeight="1">
      <c r="A97" s="18">
        <v>90</v>
      </c>
      <c r="B97" s="50" t="s">
        <v>262</v>
      </c>
      <c r="C97" s="61" t="s">
        <v>18</v>
      </c>
      <c r="D97" s="22">
        <v>356</v>
      </c>
      <c r="E97" s="37">
        <f t="shared" si="0"/>
        <v>639</v>
      </c>
      <c r="F97" s="33">
        <v>85</v>
      </c>
      <c r="G97" s="33">
        <v>90</v>
      </c>
      <c r="H97" s="33">
        <v>100</v>
      </c>
      <c r="I97" s="33">
        <v>100</v>
      </c>
      <c r="J97" s="33">
        <v>100</v>
      </c>
      <c r="K97" s="33">
        <v>64</v>
      </c>
      <c r="L97" s="33">
        <v>100</v>
      </c>
      <c r="M97" s="33"/>
      <c r="N97" s="31"/>
      <c r="O97" s="31"/>
      <c r="P97" s="21" t="s">
        <v>50</v>
      </c>
    </row>
    <row r="98" spans="1:16" ht="24.95" customHeight="1">
      <c r="A98" s="18">
        <v>91</v>
      </c>
      <c r="B98" s="50" t="s">
        <v>262</v>
      </c>
      <c r="C98" s="63" t="s">
        <v>20</v>
      </c>
      <c r="D98" s="23">
        <v>2148</v>
      </c>
      <c r="E98" s="38">
        <f t="shared" si="0"/>
        <v>627</v>
      </c>
      <c r="F98" s="34">
        <v>99</v>
      </c>
      <c r="G98" s="34">
        <v>65</v>
      </c>
      <c r="H98" s="34">
        <v>99</v>
      </c>
      <c r="I98" s="34">
        <v>99</v>
      </c>
      <c r="J98" s="34">
        <v>99</v>
      </c>
      <c r="K98" s="34">
        <v>86</v>
      </c>
      <c r="L98" s="34">
        <v>80</v>
      </c>
      <c r="M98" s="34" t="s">
        <v>46</v>
      </c>
      <c r="N98" s="31"/>
      <c r="O98" s="31"/>
      <c r="P98" s="21" t="s">
        <v>50</v>
      </c>
    </row>
    <row r="99" spans="1:16" ht="24.95" customHeight="1">
      <c r="A99" s="18">
        <v>92</v>
      </c>
      <c r="B99" s="50" t="s">
        <v>262</v>
      </c>
      <c r="C99" s="61" t="s">
        <v>27</v>
      </c>
      <c r="D99" s="22">
        <v>250</v>
      </c>
      <c r="E99" s="37">
        <f t="shared" si="0"/>
        <v>625</v>
      </c>
      <c r="F99" s="33">
        <v>90</v>
      </c>
      <c r="G99" s="33">
        <v>90</v>
      </c>
      <c r="H99" s="33">
        <v>100</v>
      </c>
      <c r="I99" s="33">
        <v>95</v>
      </c>
      <c r="J99" s="33">
        <v>90</v>
      </c>
      <c r="K99" s="33">
        <v>60</v>
      </c>
      <c r="L99" s="33">
        <v>100</v>
      </c>
      <c r="M99" s="33"/>
      <c r="N99" s="31"/>
      <c r="O99" s="31"/>
      <c r="P99" s="21" t="s">
        <v>50</v>
      </c>
    </row>
    <row r="100" spans="1:16" ht="24.95" customHeight="1">
      <c r="A100" s="18">
        <v>93</v>
      </c>
      <c r="B100" s="50" t="s">
        <v>273</v>
      </c>
      <c r="C100" s="61" t="s">
        <v>142</v>
      </c>
      <c r="D100" s="22">
        <v>1200</v>
      </c>
      <c r="E100" s="37">
        <f t="shared" si="0"/>
        <v>616</v>
      </c>
      <c r="F100" s="33">
        <v>99</v>
      </c>
      <c r="G100" s="33">
        <v>90</v>
      </c>
      <c r="H100" s="33">
        <v>98</v>
      </c>
      <c r="I100" s="33">
        <v>99</v>
      </c>
      <c r="J100" s="33">
        <v>100</v>
      </c>
      <c r="K100" s="33">
        <v>50</v>
      </c>
      <c r="L100" s="33">
        <v>80</v>
      </c>
      <c r="M100" s="33"/>
      <c r="N100" s="31"/>
      <c r="O100" s="31"/>
      <c r="P100" s="21" t="s">
        <v>50</v>
      </c>
    </row>
    <row r="101" spans="1:16" ht="24.95" customHeight="1">
      <c r="A101" s="18">
        <v>94</v>
      </c>
      <c r="B101" s="50" t="s">
        <v>262</v>
      </c>
      <c r="C101" s="61" t="s">
        <v>19</v>
      </c>
      <c r="D101" s="22">
        <v>1041</v>
      </c>
      <c r="E101" s="37">
        <f t="shared" si="0"/>
        <v>610</v>
      </c>
      <c r="F101" s="35">
        <v>88</v>
      </c>
      <c r="G101" s="35">
        <v>80</v>
      </c>
      <c r="H101" s="35">
        <v>90</v>
      </c>
      <c r="I101" s="35">
        <v>92</v>
      </c>
      <c r="J101" s="35">
        <v>85</v>
      </c>
      <c r="K101" s="35">
        <v>85</v>
      </c>
      <c r="L101" s="35">
        <v>90</v>
      </c>
      <c r="M101" s="33" t="s">
        <v>42</v>
      </c>
      <c r="N101" s="31"/>
      <c r="O101" s="31"/>
      <c r="P101" s="21" t="s">
        <v>50</v>
      </c>
    </row>
    <row r="102" spans="1:16" ht="24.95" customHeight="1">
      <c r="A102" s="18">
        <v>95</v>
      </c>
      <c r="B102" s="50" t="s">
        <v>273</v>
      </c>
      <c r="C102" s="61" t="s">
        <v>22</v>
      </c>
      <c r="D102" s="22">
        <v>100</v>
      </c>
      <c r="E102" s="37">
        <f t="shared" si="0"/>
        <v>579</v>
      </c>
      <c r="F102" s="33">
        <v>75</v>
      </c>
      <c r="G102" s="33">
        <v>80</v>
      </c>
      <c r="H102" s="33">
        <v>76</v>
      </c>
      <c r="I102" s="33">
        <v>75</v>
      </c>
      <c r="J102" s="33">
        <v>77</v>
      </c>
      <c r="K102" s="33">
        <v>96</v>
      </c>
      <c r="L102" s="33">
        <v>100</v>
      </c>
      <c r="M102" s="33" t="s">
        <v>42</v>
      </c>
      <c r="N102" s="31"/>
      <c r="O102" s="31"/>
      <c r="P102" s="21" t="s">
        <v>50</v>
      </c>
    </row>
    <row r="103" spans="1:16" ht="24.95" customHeight="1">
      <c r="A103" s="18">
        <v>96</v>
      </c>
      <c r="B103" s="49" t="s">
        <v>262</v>
      </c>
      <c r="C103" s="57" t="s">
        <v>28</v>
      </c>
      <c r="D103" s="10">
        <v>500</v>
      </c>
      <c r="E103" s="7">
        <f t="shared" ref="E103:E134" si="1">SUM(F103:L103)</f>
        <v>694</v>
      </c>
      <c r="F103" s="8">
        <v>100</v>
      </c>
      <c r="G103" s="8">
        <v>100</v>
      </c>
      <c r="H103" s="8">
        <v>98</v>
      </c>
      <c r="I103" s="8">
        <v>100</v>
      </c>
      <c r="J103" s="8">
        <v>98</v>
      </c>
      <c r="K103" s="8">
        <v>100</v>
      </c>
      <c r="L103" s="8">
        <v>98</v>
      </c>
      <c r="M103" s="26"/>
      <c r="N103" s="31"/>
      <c r="O103" s="31"/>
      <c r="P103" s="21" t="s">
        <v>50</v>
      </c>
    </row>
    <row r="104" spans="1:16" ht="24.95" customHeight="1">
      <c r="A104" s="18">
        <v>97</v>
      </c>
      <c r="B104" s="49" t="s">
        <v>262</v>
      </c>
      <c r="C104" s="57" t="s">
        <v>148</v>
      </c>
      <c r="D104" s="10">
        <v>100</v>
      </c>
      <c r="E104" s="7">
        <f t="shared" si="1"/>
        <v>686</v>
      </c>
      <c r="F104" s="8">
        <v>98</v>
      </c>
      <c r="G104" s="8">
        <v>98</v>
      </c>
      <c r="H104" s="8">
        <v>98</v>
      </c>
      <c r="I104" s="8">
        <v>98</v>
      </c>
      <c r="J104" s="8">
        <v>98</v>
      </c>
      <c r="K104" s="8">
        <v>98</v>
      </c>
      <c r="L104" s="8">
        <v>98</v>
      </c>
      <c r="M104" s="26"/>
      <c r="N104" s="31"/>
      <c r="O104" s="31"/>
      <c r="P104" s="21" t="s">
        <v>50</v>
      </c>
    </row>
    <row r="105" spans="1:16" ht="24.95" customHeight="1">
      <c r="A105" s="18">
        <v>98</v>
      </c>
      <c r="B105" s="49" t="s">
        <v>262</v>
      </c>
      <c r="C105" s="57" t="s">
        <v>21</v>
      </c>
      <c r="D105" s="10">
        <v>140</v>
      </c>
      <c r="E105" s="7">
        <f t="shared" si="1"/>
        <v>672</v>
      </c>
      <c r="F105" s="8">
        <v>100</v>
      </c>
      <c r="G105" s="8">
        <v>90</v>
      </c>
      <c r="H105" s="8">
        <v>100</v>
      </c>
      <c r="I105" s="8">
        <v>100</v>
      </c>
      <c r="J105" s="8">
        <v>90</v>
      </c>
      <c r="K105" s="8">
        <v>92</v>
      </c>
      <c r="L105" s="8">
        <v>100</v>
      </c>
      <c r="M105" s="26" t="s">
        <v>44</v>
      </c>
      <c r="N105" s="31"/>
      <c r="O105" s="31"/>
      <c r="P105" s="21" t="s">
        <v>50</v>
      </c>
    </row>
    <row r="106" spans="1:16" ht="24.95" customHeight="1">
      <c r="A106" s="18">
        <v>99</v>
      </c>
      <c r="B106" s="49" t="s">
        <v>262</v>
      </c>
      <c r="C106" s="57" t="s">
        <v>16</v>
      </c>
      <c r="D106" s="10">
        <v>261</v>
      </c>
      <c r="E106" s="7">
        <f t="shared" si="1"/>
        <v>634</v>
      </c>
      <c r="F106" s="8">
        <v>84</v>
      </c>
      <c r="G106" s="8">
        <v>94</v>
      </c>
      <c r="H106" s="8">
        <v>88</v>
      </c>
      <c r="I106" s="8">
        <v>86</v>
      </c>
      <c r="J106" s="8">
        <v>100</v>
      </c>
      <c r="K106" s="8">
        <v>88</v>
      </c>
      <c r="L106" s="8">
        <v>94</v>
      </c>
      <c r="M106" s="26"/>
      <c r="N106" s="31"/>
      <c r="O106" s="31"/>
      <c r="P106" s="21" t="s">
        <v>50</v>
      </c>
    </row>
    <row r="107" spans="1:16" ht="24.95" customHeight="1">
      <c r="A107" s="18">
        <v>100</v>
      </c>
      <c r="B107" s="49" t="s">
        <v>262</v>
      </c>
      <c r="C107" s="57" t="s">
        <v>25</v>
      </c>
      <c r="D107" s="10">
        <v>342</v>
      </c>
      <c r="E107" s="7">
        <f t="shared" si="1"/>
        <v>614</v>
      </c>
      <c r="F107" s="8">
        <v>86</v>
      </c>
      <c r="G107" s="8">
        <v>84</v>
      </c>
      <c r="H107" s="8">
        <v>90</v>
      </c>
      <c r="I107" s="8">
        <v>84</v>
      </c>
      <c r="J107" s="8">
        <v>84</v>
      </c>
      <c r="K107" s="8">
        <v>96</v>
      </c>
      <c r="L107" s="8">
        <v>90</v>
      </c>
      <c r="M107" s="26" t="s">
        <v>42</v>
      </c>
      <c r="N107" s="31"/>
      <c r="O107" s="31"/>
      <c r="P107" s="21" t="s">
        <v>50</v>
      </c>
    </row>
    <row r="108" spans="1:16" ht="24.95" customHeight="1">
      <c r="A108" s="18">
        <v>101</v>
      </c>
      <c r="B108" s="49" t="s">
        <v>262</v>
      </c>
      <c r="C108" s="57" t="s">
        <v>24</v>
      </c>
      <c r="D108" s="10">
        <v>100</v>
      </c>
      <c r="E108" s="7">
        <f t="shared" si="1"/>
        <v>610</v>
      </c>
      <c r="F108" s="8">
        <v>88</v>
      </c>
      <c r="G108" s="8">
        <v>84</v>
      </c>
      <c r="H108" s="8">
        <v>90</v>
      </c>
      <c r="I108" s="8">
        <v>84</v>
      </c>
      <c r="J108" s="8">
        <v>90</v>
      </c>
      <c r="K108" s="8">
        <v>76</v>
      </c>
      <c r="L108" s="8">
        <v>98</v>
      </c>
      <c r="M108" s="26" t="s">
        <v>43</v>
      </c>
      <c r="N108" s="31"/>
      <c r="O108" s="31"/>
      <c r="P108" s="21" t="s">
        <v>50</v>
      </c>
    </row>
    <row r="109" spans="1:16" ht="24.95" customHeight="1">
      <c r="A109" s="18">
        <v>102</v>
      </c>
      <c r="B109" s="49" t="s">
        <v>273</v>
      </c>
      <c r="C109" s="57" t="s">
        <v>17</v>
      </c>
      <c r="D109" s="10">
        <v>730</v>
      </c>
      <c r="E109" s="7">
        <f t="shared" si="1"/>
        <v>576</v>
      </c>
      <c r="F109" s="8">
        <v>92</v>
      </c>
      <c r="G109" s="8">
        <v>70</v>
      </c>
      <c r="H109" s="8">
        <v>76</v>
      </c>
      <c r="I109" s="8">
        <v>92</v>
      </c>
      <c r="J109" s="8">
        <v>92</v>
      </c>
      <c r="K109" s="8">
        <v>78</v>
      </c>
      <c r="L109" s="8">
        <v>76</v>
      </c>
      <c r="M109" s="26"/>
      <c r="N109" s="31"/>
      <c r="O109" s="31"/>
      <c r="P109" s="21" t="s">
        <v>50</v>
      </c>
    </row>
    <row r="110" spans="1:16" ht="24.95" customHeight="1">
      <c r="A110" s="18">
        <v>103</v>
      </c>
      <c r="B110" s="49" t="s">
        <v>262</v>
      </c>
      <c r="C110" s="57" t="s">
        <v>31</v>
      </c>
      <c r="D110" s="10">
        <v>7315</v>
      </c>
      <c r="E110" s="7">
        <f t="shared" si="1"/>
        <v>564</v>
      </c>
      <c r="F110" s="8">
        <v>86</v>
      </c>
      <c r="G110" s="8">
        <v>74</v>
      </c>
      <c r="H110" s="8">
        <v>74</v>
      </c>
      <c r="I110" s="8">
        <v>90</v>
      </c>
      <c r="J110" s="8">
        <v>90</v>
      </c>
      <c r="K110" s="8">
        <v>76</v>
      </c>
      <c r="L110" s="8">
        <v>74</v>
      </c>
      <c r="M110" s="26"/>
      <c r="N110" s="31"/>
      <c r="O110" s="31"/>
      <c r="P110" s="21" t="s">
        <v>50</v>
      </c>
    </row>
    <row r="111" spans="1:16" ht="24.95" customHeight="1">
      <c r="A111" s="18">
        <v>104</v>
      </c>
      <c r="B111" s="49" t="s">
        <v>262</v>
      </c>
      <c r="C111" s="57" t="s">
        <v>26</v>
      </c>
      <c r="D111" s="10">
        <v>160</v>
      </c>
      <c r="E111" s="7">
        <f t="shared" si="1"/>
        <v>550</v>
      </c>
      <c r="F111" s="8">
        <v>72</v>
      </c>
      <c r="G111" s="8">
        <v>90</v>
      </c>
      <c r="H111" s="8">
        <v>86</v>
      </c>
      <c r="I111" s="8">
        <v>60</v>
      </c>
      <c r="J111" s="8">
        <v>58</v>
      </c>
      <c r="K111" s="8">
        <v>92</v>
      </c>
      <c r="L111" s="8">
        <v>92</v>
      </c>
      <c r="M111" s="26"/>
      <c r="N111" s="31"/>
      <c r="O111" s="31"/>
      <c r="P111" s="21" t="s">
        <v>50</v>
      </c>
    </row>
    <row r="112" spans="1:16" ht="24.95" customHeight="1">
      <c r="A112" s="18">
        <v>105</v>
      </c>
      <c r="B112" s="49" t="s">
        <v>262</v>
      </c>
      <c r="C112" s="64" t="s">
        <v>23</v>
      </c>
      <c r="D112" s="24">
        <v>120</v>
      </c>
      <c r="E112" s="11">
        <f t="shared" si="1"/>
        <v>518</v>
      </c>
      <c r="F112" s="12">
        <v>78</v>
      </c>
      <c r="G112" s="12">
        <v>74</v>
      </c>
      <c r="H112" s="12">
        <v>76</v>
      </c>
      <c r="I112" s="12">
        <v>74</v>
      </c>
      <c r="J112" s="12">
        <v>72</v>
      </c>
      <c r="K112" s="12">
        <v>78</v>
      </c>
      <c r="L112" s="12">
        <v>66</v>
      </c>
      <c r="M112" s="36"/>
      <c r="N112" s="31"/>
      <c r="O112" s="31"/>
      <c r="P112" s="21" t="s">
        <v>50</v>
      </c>
    </row>
    <row r="113" spans="1:16" ht="24.95" customHeight="1">
      <c r="A113" s="18">
        <v>106</v>
      </c>
      <c r="B113" s="49" t="s">
        <v>262</v>
      </c>
      <c r="C113" s="57" t="s">
        <v>29</v>
      </c>
      <c r="D113" s="10">
        <v>290</v>
      </c>
      <c r="E113" s="7">
        <f t="shared" si="1"/>
        <v>500</v>
      </c>
      <c r="F113" s="8">
        <v>62</v>
      </c>
      <c r="G113" s="8">
        <v>66</v>
      </c>
      <c r="H113" s="8">
        <v>68</v>
      </c>
      <c r="I113" s="8">
        <v>82</v>
      </c>
      <c r="J113" s="8">
        <v>84</v>
      </c>
      <c r="K113" s="8">
        <v>70</v>
      </c>
      <c r="L113" s="8">
        <v>68</v>
      </c>
      <c r="M113" s="26"/>
      <c r="N113" s="31"/>
      <c r="O113" s="31"/>
      <c r="P113" s="21" t="s">
        <v>50</v>
      </c>
    </row>
    <row r="114" spans="1:16" ht="24.95" customHeight="1">
      <c r="A114" s="18">
        <v>107</v>
      </c>
      <c r="B114" s="49" t="s">
        <v>262</v>
      </c>
      <c r="C114" s="57" t="s">
        <v>161</v>
      </c>
      <c r="D114" s="10">
        <v>350</v>
      </c>
      <c r="E114" s="7">
        <f t="shared" si="1"/>
        <v>490</v>
      </c>
      <c r="F114" s="8">
        <v>68</v>
      </c>
      <c r="G114" s="8">
        <v>86</v>
      </c>
      <c r="H114" s="8">
        <v>52</v>
      </c>
      <c r="I114" s="8">
        <v>56</v>
      </c>
      <c r="J114" s="8">
        <v>54</v>
      </c>
      <c r="K114" s="8">
        <v>90</v>
      </c>
      <c r="L114" s="8">
        <v>84</v>
      </c>
      <c r="M114" s="26"/>
      <c r="N114" s="31"/>
      <c r="O114" s="31"/>
      <c r="P114" s="21" t="s">
        <v>50</v>
      </c>
    </row>
    <row r="115" spans="1:16" ht="24.95" customHeight="1">
      <c r="A115" s="18">
        <v>108</v>
      </c>
      <c r="B115" s="49" t="s">
        <v>273</v>
      </c>
      <c r="C115" s="57" t="s">
        <v>30</v>
      </c>
      <c r="D115" s="10">
        <v>1790</v>
      </c>
      <c r="E115" s="7">
        <f t="shared" si="1"/>
        <v>456</v>
      </c>
      <c r="F115" s="8">
        <v>64</v>
      </c>
      <c r="G115" s="8">
        <v>64</v>
      </c>
      <c r="H115" s="8">
        <v>64</v>
      </c>
      <c r="I115" s="8">
        <v>64</v>
      </c>
      <c r="J115" s="8">
        <v>68</v>
      </c>
      <c r="K115" s="8">
        <v>68</v>
      </c>
      <c r="L115" s="8">
        <v>64</v>
      </c>
      <c r="M115" s="26" t="s">
        <v>42</v>
      </c>
      <c r="N115" s="31"/>
      <c r="O115" s="31"/>
      <c r="P115" s="21" t="s">
        <v>50</v>
      </c>
    </row>
    <row r="116" spans="1:16" ht="24.95" customHeight="1">
      <c r="A116" s="18">
        <v>109</v>
      </c>
      <c r="B116" s="50" t="s">
        <v>264</v>
      </c>
      <c r="C116" s="61" t="s">
        <v>131</v>
      </c>
      <c r="D116" s="22">
        <v>100</v>
      </c>
      <c r="E116" s="37">
        <f t="shared" si="1"/>
        <v>637</v>
      </c>
      <c r="F116" s="33">
        <v>90</v>
      </c>
      <c r="G116" s="33">
        <v>85</v>
      </c>
      <c r="H116" s="33">
        <v>90</v>
      </c>
      <c r="I116" s="33">
        <v>90</v>
      </c>
      <c r="J116" s="33">
        <v>90</v>
      </c>
      <c r="K116" s="33">
        <v>92</v>
      </c>
      <c r="L116" s="33">
        <v>100</v>
      </c>
      <c r="M116" s="33"/>
      <c r="N116" s="31"/>
      <c r="O116" s="31"/>
      <c r="P116" s="21" t="s">
        <v>228</v>
      </c>
    </row>
    <row r="117" spans="1:16" ht="24.95" customHeight="1">
      <c r="A117" s="18">
        <v>110</v>
      </c>
      <c r="B117" s="50" t="s">
        <v>265</v>
      </c>
      <c r="C117" s="61" t="s">
        <v>132</v>
      </c>
      <c r="D117" s="22">
        <v>148</v>
      </c>
      <c r="E117" s="37">
        <f t="shared" si="1"/>
        <v>636</v>
      </c>
      <c r="F117" s="33">
        <v>90</v>
      </c>
      <c r="G117" s="33">
        <v>90</v>
      </c>
      <c r="H117" s="33">
        <v>90</v>
      </c>
      <c r="I117" s="33">
        <v>90</v>
      </c>
      <c r="J117" s="33">
        <v>94</v>
      </c>
      <c r="K117" s="33">
        <v>82</v>
      </c>
      <c r="L117" s="33">
        <v>100</v>
      </c>
      <c r="M117" s="33"/>
      <c r="N117" s="31"/>
      <c r="O117" s="31"/>
      <c r="P117" s="21" t="s">
        <v>228</v>
      </c>
    </row>
    <row r="118" spans="1:16" ht="24.95" customHeight="1">
      <c r="A118" s="18">
        <v>111</v>
      </c>
      <c r="B118" s="50" t="s">
        <v>265</v>
      </c>
      <c r="C118" s="61" t="s">
        <v>134</v>
      </c>
      <c r="D118" s="22">
        <v>559</v>
      </c>
      <c r="E118" s="37">
        <f t="shared" si="1"/>
        <v>633</v>
      </c>
      <c r="F118" s="33">
        <v>89</v>
      </c>
      <c r="G118" s="33">
        <v>80</v>
      </c>
      <c r="H118" s="33">
        <v>90</v>
      </c>
      <c r="I118" s="33">
        <v>90</v>
      </c>
      <c r="J118" s="33">
        <v>90</v>
      </c>
      <c r="K118" s="33">
        <v>94</v>
      </c>
      <c r="L118" s="33">
        <v>100</v>
      </c>
      <c r="M118" s="33"/>
      <c r="N118" s="31"/>
      <c r="O118" s="31"/>
      <c r="P118" s="21" t="s">
        <v>228</v>
      </c>
    </row>
    <row r="119" spans="1:16" ht="24.95" customHeight="1">
      <c r="A119" s="18">
        <v>112</v>
      </c>
      <c r="B119" s="50" t="s">
        <v>265</v>
      </c>
      <c r="C119" s="61" t="s">
        <v>138</v>
      </c>
      <c r="D119" s="22">
        <v>200</v>
      </c>
      <c r="E119" s="37">
        <f t="shared" si="1"/>
        <v>630</v>
      </c>
      <c r="F119" s="33">
        <v>92</v>
      </c>
      <c r="G119" s="33">
        <v>80</v>
      </c>
      <c r="H119" s="33">
        <v>90</v>
      </c>
      <c r="I119" s="33">
        <v>90</v>
      </c>
      <c r="J119" s="33">
        <v>93</v>
      </c>
      <c r="K119" s="33">
        <v>85</v>
      </c>
      <c r="L119" s="33">
        <v>100</v>
      </c>
      <c r="M119" s="33"/>
      <c r="N119" s="31"/>
      <c r="O119" s="31"/>
      <c r="P119" s="21" t="s">
        <v>228</v>
      </c>
    </row>
    <row r="120" spans="1:16" ht="24.95" customHeight="1">
      <c r="A120" s="18">
        <v>113</v>
      </c>
      <c r="B120" s="50" t="s">
        <v>274</v>
      </c>
      <c r="C120" s="61" t="s">
        <v>143</v>
      </c>
      <c r="D120" s="22">
        <v>117</v>
      </c>
      <c r="E120" s="37">
        <f t="shared" si="1"/>
        <v>615</v>
      </c>
      <c r="F120" s="33">
        <v>86</v>
      </c>
      <c r="G120" s="33">
        <v>85</v>
      </c>
      <c r="H120" s="33">
        <v>92</v>
      </c>
      <c r="I120" s="33">
        <v>95</v>
      </c>
      <c r="J120" s="33">
        <v>95</v>
      </c>
      <c r="K120" s="33">
        <v>62</v>
      </c>
      <c r="L120" s="33">
        <v>100</v>
      </c>
      <c r="M120" s="33"/>
      <c r="N120" s="31"/>
      <c r="O120" s="31"/>
      <c r="P120" s="21" t="s">
        <v>228</v>
      </c>
    </row>
    <row r="121" spans="1:16" ht="24.95" customHeight="1">
      <c r="A121" s="18">
        <v>114</v>
      </c>
      <c r="B121" s="50" t="s">
        <v>265</v>
      </c>
      <c r="C121" s="63" t="s">
        <v>145</v>
      </c>
      <c r="D121" s="23">
        <v>515</v>
      </c>
      <c r="E121" s="38">
        <f t="shared" si="1"/>
        <v>579</v>
      </c>
      <c r="F121" s="34">
        <v>85</v>
      </c>
      <c r="G121" s="34">
        <v>80</v>
      </c>
      <c r="H121" s="34">
        <v>82</v>
      </c>
      <c r="I121" s="34">
        <v>84</v>
      </c>
      <c r="J121" s="34">
        <v>83</v>
      </c>
      <c r="K121" s="34">
        <v>83</v>
      </c>
      <c r="L121" s="34">
        <v>82</v>
      </c>
      <c r="M121" s="34" t="s">
        <v>46</v>
      </c>
      <c r="N121" s="31"/>
      <c r="O121" s="31"/>
      <c r="P121" s="21" t="s">
        <v>228</v>
      </c>
    </row>
    <row r="122" spans="1:16" ht="24.95" customHeight="1">
      <c r="A122" s="18">
        <v>115</v>
      </c>
      <c r="B122" s="49" t="s">
        <v>265</v>
      </c>
      <c r="C122" s="57" t="s">
        <v>151</v>
      </c>
      <c r="D122" s="10">
        <v>222</v>
      </c>
      <c r="E122" s="7">
        <f t="shared" si="1"/>
        <v>648</v>
      </c>
      <c r="F122" s="8">
        <v>98</v>
      </c>
      <c r="G122" s="8">
        <v>98</v>
      </c>
      <c r="H122" s="8">
        <v>98</v>
      </c>
      <c r="I122" s="8">
        <v>98</v>
      </c>
      <c r="J122" s="8">
        <v>98</v>
      </c>
      <c r="K122" s="8">
        <v>72</v>
      </c>
      <c r="L122" s="8">
        <v>86</v>
      </c>
      <c r="M122" s="26" t="s">
        <v>43</v>
      </c>
      <c r="N122" s="31"/>
      <c r="O122" s="31"/>
      <c r="P122" s="21" t="s">
        <v>228</v>
      </c>
    </row>
    <row r="123" spans="1:16" ht="24.95" customHeight="1">
      <c r="A123" s="18">
        <v>116</v>
      </c>
      <c r="B123" s="49" t="s">
        <v>265</v>
      </c>
      <c r="C123" s="57" t="s">
        <v>154</v>
      </c>
      <c r="D123" s="10">
        <v>369</v>
      </c>
      <c r="E123" s="7">
        <f t="shared" si="1"/>
        <v>640</v>
      </c>
      <c r="F123" s="8">
        <v>90</v>
      </c>
      <c r="G123" s="8">
        <v>98</v>
      </c>
      <c r="H123" s="8">
        <v>84</v>
      </c>
      <c r="I123" s="8">
        <v>88</v>
      </c>
      <c r="J123" s="8">
        <v>96</v>
      </c>
      <c r="K123" s="8">
        <v>100</v>
      </c>
      <c r="L123" s="8">
        <v>84</v>
      </c>
      <c r="M123" s="26"/>
      <c r="N123" s="31"/>
      <c r="O123" s="31"/>
      <c r="P123" s="21" t="s">
        <v>228</v>
      </c>
    </row>
    <row r="124" spans="1:16" ht="24.95" customHeight="1">
      <c r="A124" s="18">
        <v>117</v>
      </c>
      <c r="B124" s="49" t="s">
        <v>265</v>
      </c>
      <c r="C124" s="57" t="s">
        <v>156</v>
      </c>
      <c r="D124" s="10">
        <v>400</v>
      </c>
      <c r="E124" s="7">
        <f t="shared" si="1"/>
        <v>594</v>
      </c>
      <c r="F124" s="8">
        <v>94</v>
      </c>
      <c r="G124" s="8">
        <v>76</v>
      </c>
      <c r="H124" s="8">
        <v>78</v>
      </c>
      <c r="I124" s="8">
        <v>94</v>
      </c>
      <c r="J124" s="8">
        <v>94</v>
      </c>
      <c r="K124" s="8">
        <v>80</v>
      </c>
      <c r="L124" s="8">
        <v>78</v>
      </c>
      <c r="M124" s="26"/>
      <c r="N124" s="31"/>
      <c r="O124" s="31"/>
      <c r="P124" s="21" t="s">
        <v>228</v>
      </c>
    </row>
    <row r="125" spans="1:16" ht="24.95" customHeight="1">
      <c r="A125" s="18">
        <v>118</v>
      </c>
      <c r="B125" s="50" t="s">
        <v>271</v>
      </c>
      <c r="C125" s="61" t="s">
        <v>141</v>
      </c>
      <c r="D125" s="22">
        <v>50</v>
      </c>
      <c r="E125" s="37">
        <f t="shared" si="1"/>
        <v>625</v>
      </c>
      <c r="F125" s="33">
        <v>85</v>
      </c>
      <c r="G125" s="33">
        <v>90</v>
      </c>
      <c r="H125" s="33">
        <v>100</v>
      </c>
      <c r="I125" s="33">
        <v>100</v>
      </c>
      <c r="J125" s="33">
        <v>100</v>
      </c>
      <c r="K125" s="33">
        <v>50</v>
      </c>
      <c r="L125" s="33">
        <v>100</v>
      </c>
      <c r="M125" s="33"/>
      <c r="N125" s="31"/>
      <c r="O125" s="31"/>
      <c r="P125" s="21" t="s">
        <v>50</v>
      </c>
    </row>
    <row r="126" spans="1:16" ht="24.95" customHeight="1">
      <c r="A126" s="18">
        <v>119</v>
      </c>
      <c r="B126" s="50" t="s">
        <v>272</v>
      </c>
      <c r="C126" s="61" t="s">
        <v>12</v>
      </c>
      <c r="D126" s="22">
        <v>407</v>
      </c>
      <c r="E126" s="37">
        <f t="shared" si="1"/>
        <v>622</v>
      </c>
      <c r="F126" s="33">
        <v>95</v>
      </c>
      <c r="G126" s="33">
        <v>85</v>
      </c>
      <c r="H126" s="33">
        <v>90</v>
      </c>
      <c r="I126" s="33">
        <v>100</v>
      </c>
      <c r="J126" s="33">
        <v>85</v>
      </c>
      <c r="K126" s="33">
        <v>67</v>
      </c>
      <c r="L126" s="33">
        <v>100</v>
      </c>
      <c r="M126" s="33"/>
      <c r="N126" s="31"/>
      <c r="O126" s="31"/>
      <c r="P126" s="21" t="s">
        <v>50</v>
      </c>
    </row>
    <row r="127" spans="1:16" ht="24.95" customHeight="1">
      <c r="A127" s="18">
        <v>120</v>
      </c>
      <c r="B127" s="50" t="s">
        <v>275</v>
      </c>
      <c r="C127" s="61" t="s">
        <v>13</v>
      </c>
      <c r="D127" s="22">
        <v>400</v>
      </c>
      <c r="E127" s="37">
        <f t="shared" si="1"/>
        <v>580</v>
      </c>
      <c r="F127" s="35">
        <v>82</v>
      </c>
      <c r="G127" s="35">
        <v>80</v>
      </c>
      <c r="H127" s="35">
        <v>86</v>
      </c>
      <c r="I127" s="35">
        <v>84</v>
      </c>
      <c r="J127" s="35">
        <v>85</v>
      </c>
      <c r="K127" s="35">
        <v>83</v>
      </c>
      <c r="L127" s="35">
        <v>80</v>
      </c>
      <c r="M127" s="33"/>
      <c r="N127" s="31"/>
      <c r="O127" s="31"/>
      <c r="P127" s="21" t="s">
        <v>50</v>
      </c>
    </row>
    <row r="128" spans="1:16" ht="24.95" customHeight="1">
      <c r="A128" s="18">
        <v>121</v>
      </c>
      <c r="B128" s="49" t="s">
        <v>272</v>
      </c>
      <c r="C128" s="57" t="s">
        <v>146</v>
      </c>
      <c r="D128" s="10">
        <v>400</v>
      </c>
      <c r="E128" s="7">
        <f t="shared" si="1"/>
        <v>700</v>
      </c>
      <c r="F128" s="8">
        <v>100</v>
      </c>
      <c r="G128" s="8">
        <v>100</v>
      </c>
      <c r="H128" s="8">
        <v>100</v>
      </c>
      <c r="I128" s="8">
        <v>100</v>
      </c>
      <c r="J128" s="8">
        <v>100</v>
      </c>
      <c r="K128" s="8">
        <v>100</v>
      </c>
      <c r="L128" s="8">
        <v>100</v>
      </c>
      <c r="M128" s="26"/>
      <c r="N128" s="31"/>
      <c r="O128" s="31"/>
      <c r="P128" s="21" t="s">
        <v>50</v>
      </c>
    </row>
    <row r="129" spans="1:16" ht="24.95" customHeight="1">
      <c r="A129" s="18">
        <v>122</v>
      </c>
      <c r="B129" s="49" t="s">
        <v>272</v>
      </c>
      <c r="C129" s="57" t="s">
        <v>150</v>
      </c>
      <c r="D129" s="10">
        <v>260</v>
      </c>
      <c r="E129" s="7">
        <f t="shared" si="1"/>
        <v>666</v>
      </c>
      <c r="F129" s="8">
        <v>92</v>
      </c>
      <c r="G129" s="8">
        <v>100</v>
      </c>
      <c r="H129" s="8">
        <v>86</v>
      </c>
      <c r="I129" s="8">
        <v>94</v>
      </c>
      <c r="J129" s="8">
        <v>98</v>
      </c>
      <c r="K129" s="8">
        <v>98</v>
      </c>
      <c r="L129" s="8">
        <v>98</v>
      </c>
      <c r="M129" s="26"/>
      <c r="N129" s="31"/>
      <c r="O129" s="31"/>
      <c r="P129" s="21" t="s">
        <v>50</v>
      </c>
    </row>
    <row r="130" spans="1:16" ht="24.95" customHeight="1">
      <c r="A130" s="18">
        <v>123</v>
      </c>
      <c r="B130" s="49" t="s">
        <v>272</v>
      </c>
      <c r="C130" s="57" t="s">
        <v>153</v>
      </c>
      <c r="D130" s="10">
        <v>170</v>
      </c>
      <c r="E130" s="7">
        <f t="shared" si="1"/>
        <v>640</v>
      </c>
      <c r="F130" s="8">
        <v>88</v>
      </c>
      <c r="G130" s="8">
        <v>96</v>
      </c>
      <c r="H130" s="8">
        <v>94</v>
      </c>
      <c r="I130" s="8">
        <v>90</v>
      </c>
      <c r="J130" s="8">
        <v>94</v>
      </c>
      <c r="K130" s="8">
        <v>90</v>
      </c>
      <c r="L130" s="8">
        <v>88</v>
      </c>
      <c r="M130" s="26"/>
      <c r="N130" s="31"/>
      <c r="O130" s="31"/>
      <c r="P130" s="21" t="s">
        <v>50</v>
      </c>
    </row>
    <row r="131" spans="1:16" ht="24.95" customHeight="1">
      <c r="A131" s="18">
        <v>124</v>
      </c>
      <c r="B131" s="49" t="s">
        <v>272</v>
      </c>
      <c r="C131" s="57" t="s">
        <v>15</v>
      </c>
      <c r="D131" s="10">
        <v>552</v>
      </c>
      <c r="E131" s="7">
        <f t="shared" si="1"/>
        <v>634</v>
      </c>
      <c r="F131" s="8">
        <v>90</v>
      </c>
      <c r="G131" s="8">
        <v>92</v>
      </c>
      <c r="H131" s="8">
        <v>88</v>
      </c>
      <c r="I131" s="8">
        <v>92</v>
      </c>
      <c r="J131" s="8">
        <v>88</v>
      </c>
      <c r="K131" s="8">
        <v>94</v>
      </c>
      <c r="L131" s="8">
        <v>90</v>
      </c>
      <c r="M131" s="26" t="s">
        <v>43</v>
      </c>
      <c r="N131" s="31"/>
      <c r="O131" s="31"/>
      <c r="P131" s="21" t="s">
        <v>50</v>
      </c>
    </row>
    <row r="132" spans="1:16" ht="24.95" customHeight="1">
      <c r="A132" s="18">
        <v>125</v>
      </c>
      <c r="B132" s="49" t="s">
        <v>272</v>
      </c>
      <c r="C132" s="57" t="s">
        <v>158</v>
      </c>
      <c r="D132" s="10">
        <v>170</v>
      </c>
      <c r="E132" s="7">
        <f t="shared" si="1"/>
        <v>572</v>
      </c>
      <c r="F132" s="8">
        <v>72</v>
      </c>
      <c r="G132" s="8">
        <v>78</v>
      </c>
      <c r="H132" s="8">
        <v>82</v>
      </c>
      <c r="I132" s="8">
        <v>78</v>
      </c>
      <c r="J132" s="8">
        <v>82</v>
      </c>
      <c r="K132" s="8">
        <v>88</v>
      </c>
      <c r="L132" s="8">
        <v>92</v>
      </c>
      <c r="M132" s="26" t="s">
        <v>43</v>
      </c>
      <c r="N132" s="31"/>
      <c r="O132" s="31"/>
      <c r="P132" s="21" t="s">
        <v>50</v>
      </c>
    </row>
    <row r="133" spans="1:16" ht="24.95" customHeight="1">
      <c r="A133" s="18">
        <v>126</v>
      </c>
      <c r="B133" s="49" t="s">
        <v>272</v>
      </c>
      <c r="C133" s="57" t="s">
        <v>14</v>
      </c>
      <c r="D133" s="10">
        <v>300</v>
      </c>
      <c r="E133" s="7">
        <f t="shared" si="1"/>
        <v>550</v>
      </c>
      <c r="F133" s="8">
        <v>84</v>
      </c>
      <c r="G133" s="8">
        <v>72</v>
      </c>
      <c r="H133" s="8">
        <v>72</v>
      </c>
      <c r="I133" s="8">
        <v>88</v>
      </c>
      <c r="J133" s="8">
        <v>88</v>
      </c>
      <c r="K133" s="8">
        <v>74</v>
      </c>
      <c r="L133" s="8">
        <v>72</v>
      </c>
      <c r="M133" s="26"/>
      <c r="N133" s="31"/>
      <c r="O133" s="31"/>
      <c r="P133" s="21" t="s">
        <v>50</v>
      </c>
    </row>
    <row r="134" spans="1:16" ht="24.95" customHeight="1">
      <c r="A134" s="18">
        <v>127</v>
      </c>
      <c r="B134" s="50" t="s">
        <v>268</v>
      </c>
      <c r="C134" s="61" t="s">
        <v>135</v>
      </c>
      <c r="D134" s="22">
        <v>300</v>
      </c>
      <c r="E134" s="37">
        <f t="shared" si="1"/>
        <v>632</v>
      </c>
      <c r="F134" s="33">
        <v>91</v>
      </c>
      <c r="G134" s="33">
        <v>85</v>
      </c>
      <c r="H134" s="33">
        <v>90</v>
      </c>
      <c r="I134" s="33">
        <v>95</v>
      </c>
      <c r="J134" s="33">
        <v>98</v>
      </c>
      <c r="K134" s="33">
        <v>73</v>
      </c>
      <c r="L134" s="33">
        <v>100</v>
      </c>
      <c r="M134" s="33"/>
      <c r="N134" s="31"/>
      <c r="O134" s="31"/>
      <c r="P134" s="21" t="s">
        <v>50</v>
      </c>
    </row>
    <row r="135" spans="1:16" ht="24.95" customHeight="1">
      <c r="A135" s="18">
        <v>128</v>
      </c>
      <c r="B135" s="50" t="s">
        <v>268</v>
      </c>
      <c r="C135" s="61" t="s">
        <v>144</v>
      </c>
      <c r="D135" s="22">
        <v>270</v>
      </c>
      <c r="E135" s="37">
        <f t="shared" ref="E135:E166" si="2">SUM(F135:L135)</f>
        <v>589</v>
      </c>
      <c r="F135" s="35">
        <v>80</v>
      </c>
      <c r="G135" s="35">
        <v>85</v>
      </c>
      <c r="H135" s="35">
        <v>82</v>
      </c>
      <c r="I135" s="35">
        <v>87</v>
      </c>
      <c r="J135" s="35">
        <v>79</v>
      </c>
      <c r="K135" s="35">
        <v>86</v>
      </c>
      <c r="L135" s="35">
        <v>90</v>
      </c>
      <c r="M135" s="33" t="s">
        <v>42</v>
      </c>
      <c r="N135" s="31"/>
      <c r="O135" s="31"/>
      <c r="P135" s="21" t="s">
        <v>50</v>
      </c>
    </row>
    <row r="136" spans="1:16" ht="24.95" customHeight="1">
      <c r="A136" s="18">
        <v>129</v>
      </c>
      <c r="B136" s="49" t="s">
        <v>268</v>
      </c>
      <c r="C136" s="57" t="s">
        <v>149</v>
      </c>
      <c r="D136" s="10">
        <v>180</v>
      </c>
      <c r="E136" s="7">
        <f t="shared" si="2"/>
        <v>680</v>
      </c>
      <c r="F136" s="8">
        <v>96</v>
      </c>
      <c r="G136" s="8">
        <v>96</v>
      </c>
      <c r="H136" s="8">
        <v>96</v>
      </c>
      <c r="I136" s="8">
        <v>96</v>
      </c>
      <c r="J136" s="8">
        <v>96</v>
      </c>
      <c r="K136" s="8">
        <v>100</v>
      </c>
      <c r="L136" s="8">
        <v>100</v>
      </c>
      <c r="M136" s="26" t="s">
        <v>42</v>
      </c>
      <c r="N136" s="31"/>
      <c r="O136" s="31"/>
      <c r="P136" s="21" t="s">
        <v>50</v>
      </c>
    </row>
    <row r="137" spans="1:16" ht="24.95" customHeight="1">
      <c r="A137" s="18">
        <v>130</v>
      </c>
      <c r="B137" s="49" t="s">
        <v>279</v>
      </c>
      <c r="C137" s="57" t="s">
        <v>170</v>
      </c>
      <c r="D137" s="10">
        <v>27711</v>
      </c>
      <c r="E137" s="7">
        <f t="shared" si="2"/>
        <v>242</v>
      </c>
      <c r="F137" s="8">
        <v>34</v>
      </c>
      <c r="G137" s="8">
        <v>34</v>
      </c>
      <c r="H137" s="8">
        <v>34</v>
      </c>
      <c r="I137" s="8">
        <v>34</v>
      </c>
      <c r="J137" s="8">
        <v>36</v>
      </c>
      <c r="K137" s="8">
        <v>34</v>
      </c>
      <c r="L137" s="8">
        <v>36</v>
      </c>
      <c r="M137" s="26"/>
      <c r="N137" s="31"/>
      <c r="O137" s="31"/>
      <c r="P137" s="21" t="s">
        <v>50</v>
      </c>
    </row>
    <row r="138" spans="1:16" ht="24.95" customHeight="1">
      <c r="A138" s="18">
        <v>131</v>
      </c>
      <c r="B138" s="50" t="s">
        <v>284</v>
      </c>
      <c r="C138" s="57" t="s">
        <v>182</v>
      </c>
      <c r="D138" s="10">
        <v>16</v>
      </c>
      <c r="E138" s="41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21" t="s">
        <v>50</v>
      </c>
    </row>
    <row r="139" spans="1:16" ht="24.95" customHeight="1">
      <c r="A139" s="18">
        <v>132</v>
      </c>
      <c r="B139" s="50" t="s">
        <v>284</v>
      </c>
      <c r="C139" s="57" t="s">
        <v>187</v>
      </c>
      <c r="D139" s="10">
        <v>2200</v>
      </c>
      <c r="E139" s="41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21" t="s">
        <v>50</v>
      </c>
    </row>
    <row r="140" spans="1:16" ht="24.95" customHeight="1">
      <c r="A140" s="18">
        <v>133</v>
      </c>
      <c r="B140" s="50" t="s">
        <v>284</v>
      </c>
      <c r="C140" s="57" t="s">
        <v>205</v>
      </c>
      <c r="D140" s="10">
        <v>25</v>
      </c>
      <c r="E140" s="41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21" t="s">
        <v>228</v>
      </c>
    </row>
    <row r="141" spans="1:16" ht="24.95" customHeight="1">
      <c r="A141" s="18">
        <v>134</v>
      </c>
      <c r="B141" s="49" t="s">
        <v>276</v>
      </c>
      <c r="C141" s="57" t="s">
        <v>166</v>
      </c>
      <c r="D141" s="10">
        <v>4000</v>
      </c>
      <c r="E141" s="7">
        <f>SUM(F141:L141)</f>
        <v>318</v>
      </c>
      <c r="F141" s="8">
        <v>46</v>
      </c>
      <c r="G141" s="8">
        <v>46</v>
      </c>
      <c r="H141" s="8">
        <v>46</v>
      </c>
      <c r="I141" s="8">
        <v>40</v>
      </c>
      <c r="J141" s="8">
        <v>48</v>
      </c>
      <c r="K141" s="8">
        <v>46</v>
      </c>
      <c r="L141" s="8">
        <v>46</v>
      </c>
      <c r="M141" s="26"/>
      <c r="N141" s="31"/>
      <c r="O141" s="31"/>
      <c r="P141" s="21" t="s">
        <v>50</v>
      </c>
    </row>
    <row r="142" spans="1:16" ht="24.95" customHeight="1">
      <c r="A142" s="18">
        <v>135</v>
      </c>
      <c r="B142" s="49" t="s">
        <v>276</v>
      </c>
      <c r="C142" s="57" t="s">
        <v>167</v>
      </c>
      <c r="D142" s="10">
        <v>140</v>
      </c>
      <c r="E142" s="7">
        <f>SUM(F142:L142)</f>
        <v>304</v>
      </c>
      <c r="F142" s="8">
        <v>44</v>
      </c>
      <c r="G142" s="8">
        <v>44</v>
      </c>
      <c r="H142" s="8">
        <v>44</v>
      </c>
      <c r="I142" s="8">
        <v>38</v>
      </c>
      <c r="J142" s="8">
        <v>46</v>
      </c>
      <c r="K142" s="8">
        <v>44</v>
      </c>
      <c r="L142" s="8">
        <v>44</v>
      </c>
      <c r="M142" s="26"/>
      <c r="N142" s="31"/>
      <c r="O142" s="31"/>
      <c r="P142" s="21" t="s">
        <v>50</v>
      </c>
    </row>
    <row r="143" spans="1:16" ht="24.95" customHeight="1">
      <c r="A143" s="18">
        <v>136</v>
      </c>
      <c r="B143" s="50" t="s">
        <v>276</v>
      </c>
      <c r="C143" s="57" t="s">
        <v>172</v>
      </c>
      <c r="D143" s="10">
        <v>6000</v>
      </c>
      <c r="E143" s="41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21" t="s">
        <v>50</v>
      </c>
    </row>
    <row r="144" spans="1:16" ht="24.95" customHeight="1">
      <c r="A144" s="18">
        <v>137</v>
      </c>
      <c r="B144" s="50" t="s">
        <v>276</v>
      </c>
      <c r="C144" s="57" t="s">
        <v>173</v>
      </c>
      <c r="D144" s="10">
        <v>2000</v>
      </c>
      <c r="E144" s="41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21" t="s">
        <v>50</v>
      </c>
    </row>
    <row r="145" spans="1:16" ht="24.95" customHeight="1">
      <c r="A145" s="18">
        <v>138</v>
      </c>
      <c r="B145" s="50" t="s">
        <v>281</v>
      </c>
      <c r="C145" s="57" t="s">
        <v>174</v>
      </c>
      <c r="D145" s="10">
        <v>3000</v>
      </c>
      <c r="E145" s="41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21" t="s">
        <v>50</v>
      </c>
    </row>
    <row r="146" spans="1:16" ht="24.95" customHeight="1">
      <c r="A146" s="18">
        <v>139</v>
      </c>
      <c r="B146" s="50" t="s">
        <v>281</v>
      </c>
      <c r="C146" s="57" t="s">
        <v>175</v>
      </c>
      <c r="D146" s="10">
        <v>3000</v>
      </c>
      <c r="E146" s="41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21" t="s">
        <v>50</v>
      </c>
    </row>
    <row r="147" spans="1:16" ht="24.95" customHeight="1">
      <c r="A147" s="18">
        <v>140</v>
      </c>
      <c r="B147" s="50" t="s">
        <v>281</v>
      </c>
      <c r="C147" s="57" t="s">
        <v>176</v>
      </c>
      <c r="D147" s="10">
        <v>6000</v>
      </c>
      <c r="E147" s="41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21" t="s">
        <v>50</v>
      </c>
    </row>
    <row r="148" spans="1:16" ht="24.95" customHeight="1">
      <c r="A148" s="18">
        <v>141</v>
      </c>
      <c r="B148" s="50" t="s">
        <v>281</v>
      </c>
      <c r="C148" s="57" t="s">
        <v>177</v>
      </c>
      <c r="D148" s="10">
        <v>4300</v>
      </c>
      <c r="E148" s="41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21" t="s">
        <v>50</v>
      </c>
    </row>
    <row r="149" spans="1:16" ht="24.95" customHeight="1">
      <c r="A149" s="18">
        <v>142</v>
      </c>
      <c r="B149" s="50" t="s">
        <v>281</v>
      </c>
      <c r="C149" s="57" t="s">
        <v>178</v>
      </c>
      <c r="D149" s="10">
        <v>2000</v>
      </c>
      <c r="E149" s="41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21" t="s">
        <v>50</v>
      </c>
    </row>
    <row r="150" spans="1:16" ht="24.95" customHeight="1">
      <c r="A150" s="18">
        <v>143</v>
      </c>
      <c r="B150" s="50" t="s">
        <v>281</v>
      </c>
      <c r="C150" s="57" t="s">
        <v>179</v>
      </c>
      <c r="D150" s="10">
        <v>4000</v>
      </c>
      <c r="E150" s="41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21" t="s">
        <v>50</v>
      </c>
    </row>
    <row r="151" spans="1:16" ht="24.95" customHeight="1">
      <c r="A151" s="18">
        <v>144</v>
      </c>
      <c r="B151" s="50" t="s">
        <v>292</v>
      </c>
      <c r="C151" s="57" t="s">
        <v>188</v>
      </c>
      <c r="D151" s="10">
        <v>296</v>
      </c>
      <c r="E151" s="41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21" t="s">
        <v>50</v>
      </c>
    </row>
    <row r="152" spans="1:16" ht="24.95" customHeight="1">
      <c r="A152" s="18">
        <v>145</v>
      </c>
      <c r="B152" s="52" t="s">
        <v>298</v>
      </c>
      <c r="C152" s="57" t="s">
        <v>194</v>
      </c>
      <c r="D152" s="10">
        <v>800</v>
      </c>
      <c r="E152" s="41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21" t="s">
        <v>50</v>
      </c>
    </row>
    <row r="153" spans="1:16" ht="24.95" customHeight="1">
      <c r="A153" s="18">
        <v>146</v>
      </c>
      <c r="B153" s="50" t="s">
        <v>298</v>
      </c>
      <c r="C153" s="57" t="s">
        <v>195</v>
      </c>
      <c r="D153" s="10">
        <v>200</v>
      </c>
      <c r="E153" s="41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21" t="s">
        <v>228</v>
      </c>
    </row>
    <row r="154" spans="1:16" ht="24.95" customHeight="1">
      <c r="A154" s="18">
        <v>147</v>
      </c>
      <c r="B154" s="52" t="s">
        <v>298</v>
      </c>
      <c r="C154" s="57" t="s">
        <v>210</v>
      </c>
      <c r="D154" s="10">
        <v>40</v>
      </c>
      <c r="E154" s="41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21" t="s">
        <v>50</v>
      </c>
    </row>
    <row r="155" spans="1:16" ht="24.95" customHeight="1">
      <c r="A155" s="18">
        <v>148</v>
      </c>
      <c r="B155" s="50" t="s">
        <v>298</v>
      </c>
      <c r="C155" s="57" t="s">
        <v>213</v>
      </c>
      <c r="D155" s="10">
        <v>1600</v>
      </c>
      <c r="E155" s="41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21" t="s">
        <v>50</v>
      </c>
    </row>
    <row r="156" spans="1:16" ht="24.95" customHeight="1">
      <c r="A156" s="18">
        <v>149</v>
      </c>
      <c r="B156" s="50" t="s">
        <v>301</v>
      </c>
      <c r="C156" s="57" t="s">
        <v>201</v>
      </c>
      <c r="D156" s="10">
        <v>70</v>
      </c>
      <c r="E156" s="41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21" t="s">
        <v>50</v>
      </c>
    </row>
    <row r="157" spans="1:16" ht="24.95" customHeight="1">
      <c r="A157" s="18">
        <v>150</v>
      </c>
      <c r="B157" s="52" t="s">
        <v>305</v>
      </c>
      <c r="C157" s="57" t="s">
        <v>212</v>
      </c>
      <c r="D157" s="10">
        <v>15</v>
      </c>
      <c r="E157" s="41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21" t="s">
        <v>50</v>
      </c>
    </row>
    <row r="158" spans="1:16" ht="24.95" customHeight="1">
      <c r="A158" s="18">
        <v>151</v>
      </c>
      <c r="B158" s="49" t="s">
        <v>239</v>
      </c>
      <c r="C158" s="60" t="s">
        <v>92</v>
      </c>
      <c r="D158" s="10">
        <v>2982</v>
      </c>
      <c r="E158" s="7">
        <f>SUM(F158:J158)</f>
        <v>414</v>
      </c>
      <c r="F158" s="8">
        <v>95</v>
      </c>
      <c r="G158" s="8">
        <v>90</v>
      </c>
      <c r="H158" s="8">
        <v>94</v>
      </c>
      <c r="I158" s="8">
        <v>50</v>
      </c>
      <c r="J158" s="8">
        <v>85</v>
      </c>
      <c r="K158" s="26"/>
      <c r="L158" s="31"/>
      <c r="M158" s="31"/>
      <c r="N158" s="31"/>
      <c r="O158" s="31"/>
      <c r="P158" s="21" t="s">
        <v>50</v>
      </c>
    </row>
    <row r="159" spans="1:16" ht="24.95" customHeight="1">
      <c r="A159" s="18">
        <v>152</v>
      </c>
      <c r="B159" s="49" t="s">
        <v>244</v>
      </c>
      <c r="C159" s="65" t="s">
        <v>96</v>
      </c>
      <c r="D159" s="24">
        <v>365</v>
      </c>
      <c r="E159" s="16">
        <f>SUM(F159:J159)</f>
        <v>307</v>
      </c>
      <c r="F159" s="17">
        <v>97</v>
      </c>
      <c r="G159" s="17">
        <v>89</v>
      </c>
      <c r="H159" s="17">
        <v>76</v>
      </c>
      <c r="I159" s="17">
        <v>5</v>
      </c>
      <c r="J159" s="17">
        <v>40</v>
      </c>
      <c r="K159" s="32" t="s">
        <v>47</v>
      </c>
      <c r="L159" s="31"/>
      <c r="M159" s="31"/>
      <c r="N159" s="31"/>
      <c r="O159" s="31"/>
      <c r="P159" s="21" t="s">
        <v>50</v>
      </c>
    </row>
    <row r="160" spans="1:16" ht="24.95" customHeight="1">
      <c r="A160" s="18">
        <v>153</v>
      </c>
      <c r="B160" s="51" t="s">
        <v>244</v>
      </c>
      <c r="C160" s="62" t="s">
        <v>99</v>
      </c>
      <c r="D160" s="13">
        <v>300</v>
      </c>
      <c r="E160" s="19">
        <f>SUM(F160:O160)</f>
        <v>671</v>
      </c>
      <c r="F160" s="20">
        <v>97</v>
      </c>
      <c r="G160" s="20">
        <v>86</v>
      </c>
      <c r="H160" s="20">
        <v>98</v>
      </c>
      <c r="I160" s="20"/>
      <c r="J160" s="20"/>
      <c r="K160" s="20">
        <v>96</v>
      </c>
      <c r="L160" s="20"/>
      <c r="M160" s="20">
        <v>98</v>
      </c>
      <c r="N160" s="20">
        <v>98</v>
      </c>
      <c r="O160" s="20">
        <v>98</v>
      </c>
      <c r="P160" s="21" t="s">
        <v>50</v>
      </c>
    </row>
    <row r="161" spans="1:16" ht="24.95" customHeight="1">
      <c r="A161" s="18">
        <v>154</v>
      </c>
      <c r="B161" s="51" t="s">
        <v>246</v>
      </c>
      <c r="C161" s="62" t="s">
        <v>100</v>
      </c>
      <c r="D161" s="13">
        <v>150</v>
      </c>
      <c r="E161" s="19">
        <f>SUM(F161:O161)</f>
        <v>664</v>
      </c>
      <c r="F161" s="20">
        <v>100</v>
      </c>
      <c r="G161" s="20">
        <v>98</v>
      </c>
      <c r="H161" s="20">
        <v>96</v>
      </c>
      <c r="I161" s="20"/>
      <c r="J161" s="20"/>
      <c r="K161" s="20">
        <v>84</v>
      </c>
      <c r="L161" s="20"/>
      <c r="M161" s="20">
        <v>96</v>
      </c>
      <c r="N161" s="20">
        <v>96</v>
      </c>
      <c r="O161" s="20">
        <v>94</v>
      </c>
      <c r="P161" s="21" t="s">
        <v>50</v>
      </c>
    </row>
    <row r="162" spans="1:16" ht="24.95" customHeight="1">
      <c r="A162" s="18">
        <v>155</v>
      </c>
      <c r="B162" s="49" t="s">
        <v>235</v>
      </c>
      <c r="C162" s="60" t="s">
        <v>87</v>
      </c>
      <c r="D162" s="10">
        <v>130</v>
      </c>
      <c r="E162" s="7">
        <f>SUM(F162:J162)</f>
        <v>465</v>
      </c>
      <c r="F162" s="8">
        <v>87</v>
      </c>
      <c r="G162" s="8">
        <v>89</v>
      </c>
      <c r="H162" s="8">
        <v>89</v>
      </c>
      <c r="I162" s="8">
        <v>100</v>
      </c>
      <c r="J162" s="8">
        <v>100</v>
      </c>
      <c r="K162" s="26"/>
      <c r="L162" s="31"/>
      <c r="M162" s="31"/>
      <c r="N162" s="31"/>
      <c r="O162" s="31"/>
      <c r="P162" s="21" t="s">
        <v>50</v>
      </c>
    </row>
    <row r="163" spans="1:16" ht="24.95" customHeight="1">
      <c r="A163" s="18">
        <v>156</v>
      </c>
      <c r="B163" s="49" t="s">
        <v>240</v>
      </c>
      <c r="C163" s="60" t="s">
        <v>93</v>
      </c>
      <c r="D163" s="10">
        <v>142</v>
      </c>
      <c r="E163" s="7">
        <f>SUM(F163:J163)</f>
        <v>409</v>
      </c>
      <c r="F163" s="8">
        <v>87</v>
      </c>
      <c r="G163" s="8">
        <v>83</v>
      </c>
      <c r="H163" s="8">
        <v>74</v>
      </c>
      <c r="I163" s="8">
        <v>100</v>
      </c>
      <c r="J163" s="8">
        <v>65</v>
      </c>
      <c r="K163" s="26"/>
      <c r="L163" s="31"/>
      <c r="M163" s="31"/>
      <c r="N163" s="31"/>
      <c r="O163" s="31"/>
      <c r="P163" s="21" t="s">
        <v>50</v>
      </c>
    </row>
    <row r="164" spans="1:16" ht="24.95" customHeight="1">
      <c r="A164" s="18">
        <v>157</v>
      </c>
      <c r="B164" s="49" t="s">
        <v>238</v>
      </c>
      <c r="C164" s="60" t="s">
        <v>91</v>
      </c>
      <c r="D164" s="10">
        <v>192</v>
      </c>
      <c r="E164" s="7">
        <f>SUM(F164:J164)</f>
        <v>453</v>
      </c>
      <c r="F164" s="8">
        <v>91</v>
      </c>
      <c r="G164" s="8">
        <v>86</v>
      </c>
      <c r="H164" s="8">
        <v>76</v>
      </c>
      <c r="I164" s="8">
        <v>100</v>
      </c>
      <c r="J164" s="8">
        <v>100</v>
      </c>
      <c r="K164" s="26"/>
      <c r="L164" s="31"/>
      <c r="M164" s="31"/>
      <c r="N164" s="31"/>
      <c r="O164" s="31"/>
      <c r="P164" s="21" t="s">
        <v>50</v>
      </c>
    </row>
    <row r="165" spans="1:16" ht="24.95" customHeight="1">
      <c r="A165" s="18">
        <v>158</v>
      </c>
      <c r="B165" s="49" t="s">
        <v>277</v>
      </c>
      <c r="C165" s="57" t="s">
        <v>168</v>
      </c>
      <c r="D165" s="10">
        <v>2323</v>
      </c>
      <c r="E165" s="7">
        <f>SUM(F165:L165)</f>
        <v>270</v>
      </c>
      <c r="F165" s="8">
        <v>38</v>
      </c>
      <c r="G165" s="8">
        <v>38</v>
      </c>
      <c r="H165" s="8">
        <v>38</v>
      </c>
      <c r="I165" s="8">
        <v>44</v>
      </c>
      <c r="J165" s="8">
        <v>40</v>
      </c>
      <c r="K165" s="8">
        <v>38</v>
      </c>
      <c r="L165" s="8">
        <v>34</v>
      </c>
      <c r="M165" s="26"/>
      <c r="N165" s="31"/>
      <c r="O165" s="31"/>
      <c r="P165" s="21" t="s">
        <v>50</v>
      </c>
    </row>
    <row r="166" spans="1:16" ht="24.95" customHeight="1">
      <c r="A166" s="18">
        <v>159</v>
      </c>
      <c r="B166" s="49" t="s">
        <v>280</v>
      </c>
      <c r="C166" s="57" t="s">
        <v>171</v>
      </c>
      <c r="D166" s="10">
        <v>371</v>
      </c>
      <c r="E166" s="7">
        <f>SUM(F166:L166)</f>
        <v>224</v>
      </c>
      <c r="F166" s="8">
        <v>32</v>
      </c>
      <c r="G166" s="8">
        <v>32</v>
      </c>
      <c r="H166" s="8">
        <v>32</v>
      </c>
      <c r="I166" s="8">
        <v>32</v>
      </c>
      <c r="J166" s="8">
        <v>32</v>
      </c>
      <c r="K166" s="8">
        <v>32</v>
      </c>
      <c r="L166" s="8">
        <v>32</v>
      </c>
      <c r="M166" s="26"/>
      <c r="N166" s="31"/>
      <c r="O166" s="31"/>
      <c r="P166" s="21" t="s">
        <v>50</v>
      </c>
    </row>
    <row r="167" spans="1:16" ht="24.95" customHeight="1">
      <c r="A167" s="18">
        <v>160</v>
      </c>
      <c r="B167" s="50" t="s">
        <v>304</v>
      </c>
      <c r="C167" s="57" t="s">
        <v>211</v>
      </c>
      <c r="D167" s="10">
        <v>21</v>
      </c>
      <c r="E167" s="41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21" t="s">
        <v>50</v>
      </c>
    </row>
    <row r="168" spans="1:16" ht="24.95" customHeight="1">
      <c r="A168" s="18">
        <v>161</v>
      </c>
      <c r="B168" s="50" t="s">
        <v>297</v>
      </c>
      <c r="C168" s="57" t="s">
        <v>193</v>
      </c>
      <c r="D168" s="10">
        <v>82</v>
      </c>
      <c r="E168" s="41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21" t="s">
        <v>50</v>
      </c>
    </row>
    <row r="169" spans="1:16" ht="24.95" customHeight="1">
      <c r="A169" s="18">
        <v>162</v>
      </c>
      <c r="B169" s="50" t="s">
        <v>289</v>
      </c>
      <c r="C169" s="57" t="s">
        <v>185</v>
      </c>
      <c r="D169" s="10">
        <v>50</v>
      </c>
      <c r="E169" s="41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21" t="s">
        <v>50</v>
      </c>
    </row>
    <row r="170" spans="1:16" ht="24.95" customHeight="1">
      <c r="A170" s="18">
        <v>163</v>
      </c>
      <c r="B170" s="52" t="s">
        <v>294</v>
      </c>
      <c r="C170" s="57" t="s">
        <v>190</v>
      </c>
      <c r="D170" s="10">
        <v>151</v>
      </c>
      <c r="E170" s="41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21" t="s">
        <v>50</v>
      </c>
    </row>
    <row r="171" spans="1:16" ht="24.95" customHeight="1">
      <c r="A171" s="18">
        <v>164</v>
      </c>
      <c r="B171" s="52" t="s">
        <v>294</v>
      </c>
      <c r="C171" s="57" t="s">
        <v>206</v>
      </c>
      <c r="D171" s="10">
        <v>25</v>
      </c>
      <c r="E171" s="41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21" t="s">
        <v>50</v>
      </c>
    </row>
    <row r="172" spans="1:16" ht="24.95" customHeight="1">
      <c r="A172" s="18">
        <v>165</v>
      </c>
      <c r="B172" s="50" t="s">
        <v>295</v>
      </c>
      <c r="C172" s="57" t="s">
        <v>191</v>
      </c>
      <c r="D172" s="10">
        <v>210</v>
      </c>
      <c r="E172" s="41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21" t="s">
        <v>50</v>
      </c>
    </row>
    <row r="173" spans="1:16" ht="24.95" customHeight="1">
      <c r="A173" s="18">
        <v>166</v>
      </c>
      <c r="B173" s="52" t="s">
        <v>296</v>
      </c>
      <c r="C173" s="57" t="s">
        <v>192</v>
      </c>
      <c r="D173" s="10">
        <v>29</v>
      </c>
      <c r="E173" s="41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21" t="s">
        <v>50</v>
      </c>
    </row>
    <row r="174" spans="1:16" ht="24.95" customHeight="1">
      <c r="A174" s="18">
        <v>167</v>
      </c>
      <c r="B174" s="52" t="s">
        <v>299</v>
      </c>
      <c r="C174" s="57" t="s">
        <v>196</v>
      </c>
      <c r="D174" s="10">
        <v>47</v>
      </c>
      <c r="E174" s="41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21" t="s">
        <v>50</v>
      </c>
    </row>
    <row r="175" spans="1:16" ht="24.95" customHeight="1">
      <c r="A175" s="18">
        <v>168</v>
      </c>
      <c r="B175" s="52" t="s">
        <v>299</v>
      </c>
      <c r="C175" s="57" t="s">
        <v>200</v>
      </c>
      <c r="D175" s="10">
        <v>84</v>
      </c>
      <c r="E175" s="41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21" t="s">
        <v>50</v>
      </c>
    </row>
    <row r="176" spans="1:16" ht="24.95" customHeight="1">
      <c r="A176" s="18">
        <v>169</v>
      </c>
      <c r="B176" s="49" t="s">
        <v>243</v>
      </c>
      <c r="C176" s="60" t="s">
        <v>97</v>
      </c>
      <c r="D176" s="10">
        <v>150</v>
      </c>
      <c r="E176" s="7">
        <f>SUM(F176:J176)</f>
        <v>270</v>
      </c>
      <c r="F176" s="8">
        <v>88</v>
      </c>
      <c r="G176" s="8">
        <v>85</v>
      </c>
      <c r="H176" s="8">
        <v>42</v>
      </c>
      <c r="I176" s="8">
        <v>5</v>
      </c>
      <c r="J176" s="8">
        <v>50</v>
      </c>
      <c r="K176" s="26"/>
      <c r="L176" s="31"/>
      <c r="M176" s="31"/>
      <c r="N176" s="31"/>
      <c r="O176" s="31"/>
      <c r="P176" s="21" t="s">
        <v>50</v>
      </c>
    </row>
    <row r="177" spans="1:16" ht="24.95" customHeight="1">
      <c r="A177" s="18">
        <v>170</v>
      </c>
      <c r="B177" s="51" t="s">
        <v>245</v>
      </c>
      <c r="C177" s="66" t="s">
        <v>98</v>
      </c>
      <c r="D177" s="13">
        <v>100</v>
      </c>
      <c r="E177" s="19">
        <f t="shared" ref="E177:E186" si="3">SUM(F177:O177)</f>
        <v>676</v>
      </c>
      <c r="F177" s="20">
        <v>98</v>
      </c>
      <c r="G177" s="20">
        <v>98</v>
      </c>
      <c r="H177" s="20">
        <v>98</v>
      </c>
      <c r="I177" s="20"/>
      <c r="J177" s="20"/>
      <c r="K177" s="20">
        <v>98</v>
      </c>
      <c r="L177" s="20"/>
      <c r="M177" s="20">
        <v>88</v>
      </c>
      <c r="N177" s="20">
        <v>98</v>
      </c>
      <c r="O177" s="20">
        <v>98</v>
      </c>
      <c r="P177" s="21" t="s">
        <v>50</v>
      </c>
    </row>
    <row r="178" spans="1:16" ht="24.95" customHeight="1">
      <c r="A178" s="18">
        <v>171</v>
      </c>
      <c r="B178" s="51" t="s">
        <v>243</v>
      </c>
      <c r="C178" s="62" t="s">
        <v>101</v>
      </c>
      <c r="D178" s="13">
        <v>200</v>
      </c>
      <c r="E178" s="19">
        <f t="shared" si="3"/>
        <v>656</v>
      </c>
      <c r="F178" s="20">
        <v>80</v>
      </c>
      <c r="G178" s="20">
        <v>94</v>
      </c>
      <c r="H178" s="20">
        <v>98</v>
      </c>
      <c r="I178" s="20"/>
      <c r="J178" s="20"/>
      <c r="K178" s="20">
        <v>96</v>
      </c>
      <c r="L178" s="20"/>
      <c r="M178" s="20">
        <v>98</v>
      </c>
      <c r="N178" s="20">
        <v>96</v>
      </c>
      <c r="O178" s="20">
        <v>94</v>
      </c>
      <c r="P178" s="21" t="s">
        <v>50</v>
      </c>
    </row>
    <row r="179" spans="1:16" ht="24.95" customHeight="1">
      <c r="A179" s="18">
        <v>172</v>
      </c>
      <c r="B179" s="51" t="s">
        <v>218</v>
      </c>
      <c r="C179" s="58" t="s">
        <v>58</v>
      </c>
      <c r="D179" s="13">
        <v>390</v>
      </c>
      <c r="E179" s="19">
        <f t="shared" si="3"/>
        <v>567</v>
      </c>
      <c r="F179" s="20">
        <v>71</v>
      </c>
      <c r="G179" s="20">
        <v>98</v>
      </c>
      <c r="H179" s="20">
        <v>65</v>
      </c>
      <c r="I179" s="20">
        <v>93</v>
      </c>
      <c r="J179" s="20"/>
      <c r="K179" s="20"/>
      <c r="L179" s="20">
        <v>100</v>
      </c>
      <c r="M179" s="20">
        <v>40</v>
      </c>
      <c r="N179" s="20">
        <v>100</v>
      </c>
      <c r="O179" s="20"/>
      <c r="P179" s="21" t="s">
        <v>50</v>
      </c>
    </row>
    <row r="180" spans="1:16" ht="24.95" customHeight="1">
      <c r="A180" s="18">
        <v>173</v>
      </c>
      <c r="B180" s="51" t="s">
        <v>218</v>
      </c>
      <c r="C180" s="58" t="s">
        <v>63</v>
      </c>
      <c r="D180" s="13">
        <v>118</v>
      </c>
      <c r="E180" s="19">
        <f t="shared" si="3"/>
        <v>522</v>
      </c>
      <c r="F180" s="20">
        <v>55</v>
      </c>
      <c r="G180" s="20">
        <v>75</v>
      </c>
      <c r="H180" s="20">
        <v>61</v>
      </c>
      <c r="I180" s="20">
        <v>81</v>
      </c>
      <c r="J180" s="20"/>
      <c r="K180" s="20"/>
      <c r="L180" s="20">
        <v>90</v>
      </c>
      <c r="M180" s="20">
        <v>75</v>
      </c>
      <c r="N180" s="20">
        <v>85</v>
      </c>
      <c r="O180" s="20"/>
      <c r="P180" s="21" t="s">
        <v>50</v>
      </c>
    </row>
    <row r="181" spans="1:16" ht="24.95" customHeight="1">
      <c r="A181" s="18">
        <v>174</v>
      </c>
      <c r="B181" s="51" t="s">
        <v>247</v>
      </c>
      <c r="C181" s="67" t="s">
        <v>102</v>
      </c>
      <c r="D181" s="13">
        <v>54</v>
      </c>
      <c r="E181" s="19">
        <f t="shared" si="3"/>
        <v>644</v>
      </c>
      <c r="F181" s="20">
        <v>88</v>
      </c>
      <c r="G181" s="20">
        <v>96</v>
      </c>
      <c r="H181" s="20">
        <v>92</v>
      </c>
      <c r="I181" s="20"/>
      <c r="J181" s="20"/>
      <c r="K181" s="20">
        <v>94</v>
      </c>
      <c r="L181" s="20"/>
      <c r="M181" s="20">
        <v>94</v>
      </c>
      <c r="N181" s="20">
        <v>94</v>
      </c>
      <c r="O181" s="20">
        <v>86</v>
      </c>
      <c r="P181" s="21" t="s">
        <v>50</v>
      </c>
    </row>
    <row r="182" spans="1:16" ht="24.95" customHeight="1">
      <c r="A182" s="18">
        <v>175</v>
      </c>
      <c r="B182" s="51" t="s">
        <v>253</v>
      </c>
      <c r="C182" s="62" t="s">
        <v>108</v>
      </c>
      <c r="D182" s="13">
        <v>65</v>
      </c>
      <c r="E182" s="19">
        <f t="shared" si="3"/>
        <v>611</v>
      </c>
      <c r="F182" s="20">
        <v>88</v>
      </c>
      <c r="G182" s="20">
        <v>90</v>
      </c>
      <c r="H182" s="20">
        <v>96</v>
      </c>
      <c r="I182" s="20"/>
      <c r="J182" s="20"/>
      <c r="K182" s="20">
        <v>75</v>
      </c>
      <c r="L182" s="20"/>
      <c r="M182" s="20">
        <v>92</v>
      </c>
      <c r="N182" s="20">
        <v>86</v>
      </c>
      <c r="O182" s="20">
        <v>84</v>
      </c>
      <c r="P182" s="21" t="s">
        <v>50</v>
      </c>
    </row>
    <row r="183" spans="1:16" ht="24.95" customHeight="1">
      <c r="A183" s="18">
        <v>176</v>
      </c>
      <c r="B183" s="51" t="s">
        <v>253</v>
      </c>
      <c r="C183" s="62" t="s">
        <v>113</v>
      </c>
      <c r="D183" s="13">
        <v>20</v>
      </c>
      <c r="E183" s="19">
        <f t="shared" si="3"/>
        <v>584</v>
      </c>
      <c r="F183" s="20">
        <v>98</v>
      </c>
      <c r="G183" s="20">
        <v>88</v>
      </c>
      <c r="H183" s="20">
        <v>96</v>
      </c>
      <c r="I183" s="20"/>
      <c r="J183" s="20"/>
      <c r="K183" s="20">
        <v>30</v>
      </c>
      <c r="L183" s="20"/>
      <c r="M183" s="20">
        <v>88</v>
      </c>
      <c r="N183" s="20">
        <v>96</v>
      </c>
      <c r="O183" s="20">
        <v>88</v>
      </c>
      <c r="P183" s="21" t="s">
        <v>50</v>
      </c>
    </row>
    <row r="184" spans="1:16" ht="24.95" customHeight="1">
      <c r="A184" s="18">
        <v>177</v>
      </c>
      <c r="B184" s="51" t="s">
        <v>253</v>
      </c>
      <c r="C184" s="62" t="s">
        <v>114</v>
      </c>
      <c r="D184" s="13">
        <v>19</v>
      </c>
      <c r="E184" s="19">
        <f t="shared" si="3"/>
        <v>580</v>
      </c>
      <c r="F184" s="20">
        <v>84</v>
      </c>
      <c r="G184" s="20">
        <v>92</v>
      </c>
      <c r="H184" s="20">
        <v>88</v>
      </c>
      <c r="I184" s="20"/>
      <c r="J184" s="20"/>
      <c r="K184" s="20">
        <v>60</v>
      </c>
      <c r="L184" s="20"/>
      <c r="M184" s="20">
        <v>88</v>
      </c>
      <c r="N184" s="20">
        <v>88</v>
      </c>
      <c r="O184" s="20">
        <v>80</v>
      </c>
      <c r="P184" s="21" t="s">
        <v>50</v>
      </c>
    </row>
    <row r="185" spans="1:16" ht="24.95" customHeight="1">
      <c r="A185" s="18">
        <v>178</v>
      </c>
      <c r="B185" s="51" t="s">
        <v>253</v>
      </c>
      <c r="C185" s="62" t="s">
        <v>256</v>
      </c>
      <c r="D185" s="13">
        <v>45</v>
      </c>
      <c r="E185" s="19">
        <f t="shared" si="3"/>
        <v>567</v>
      </c>
      <c r="F185" s="20">
        <v>94</v>
      </c>
      <c r="G185" s="20">
        <v>96</v>
      </c>
      <c r="H185" s="20">
        <v>94</v>
      </c>
      <c r="I185" s="20"/>
      <c r="J185" s="20"/>
      <c r="K185" s="20">
        <v>35</v>
      </c>
      <c r="L185" s="20"/>
      <c r="M185" s="20">
        <v>86</v>
      </c>
      <c r="N185" s="20">
        <v>80</v>
      </c>
      <c r="O185" s="20">
        <v>82</v>
      </c>
      <c r="P185" s="21" t="s">
        <v>50</v>
      </c>
    </row>
    <row r="186" spans="1:16" ht="24.95" customHeight="1">
      <c r="A186" s="18">
        <v>179</v>
      </c>
      <c r="B186" s="51" t="s">
        <v>253</v>
      </c>
      <c r="C186" s="62" t="s">
        <v>257</v>
      </c>
      <c r="D186" s="13">
        <v>3</v>
      </c>
      <c r="E186" s="19">
        <f t="shared" si="3"/>
        <v>553</v>
      </c>
      <c r="F186" s="20">
        <v>86</v>
      </c>
      <c r="G186" s="20">
        <v>86</v>
      </c>
      <c r="H186" s="20">
        <v>84</v>
      </c>
      <c r="I186" s="20"/>
      <c r="J186" s="20"/>
      <c r="K186" s="20">
        <v>45</v>
      </c>
      <c r="L186" s="20"/>
      <c r="M186" s="20">
        <v>84</v>
      </c>
      <c r="N186" s="20">
        <v>88</v>
      </c>
      <c r="O186" s="20">
        <v>80</v>
      </c>
      <c r="P186" s="21" t="s">
        <v>50</v>
      </c>
    </row>
    <row r="187" spans="1:16" ht="24.95" customHeight="1">
      <c r="A187" s="18">
        <v>180</v>
      </c>
      <c r="B187" s="50" t="s">
        <v>253</v>
      </c>
      <c r="C187" s="61" t="s">
        <v>116</v>
      </c>
      <c r="D187" s="22">
        <v>6</v>
      </c>
      <c r="E187" s="37">
        <f>SUM(F187:L187)</f>
        <v>688</v>
      </c>
      <c r="F187" s="33">
        <v>99</v>
      </c>
      <c r="G187" s="33">
        <v>90</v>
      </c>
      <c r="H187" s="33">
        <v>99</v>
      </c>
      <c r="I187" s="33">
        <v>100</v>
      </c>
      <c r="J187" s="33">
        <v>100</v>
      </c>
      <c r="K187" s="33">
        <v>100</v>
      </c>
      <c r="L187" s="33">
        <v>100</v>
      </c>
      <c r="M187" s="33"/>
      <c r="N187" s="31"/>
      <c r="O187" s="31"/>
      <c r="P187" s="21" t="s">
        <v>228</v>
      </c>
    </row>
    <row r="188" spans="1:16" ht="24.95" customHeight="1">
      <c r="A188" s="18">
        <v>181</v>
      </c>
      <c r="B188" s="50" t="s">
        <v>253</v>
      </c>
      <c r="C188" s="61" t="s">
        <v>122</v>
      </c>
      <c r="D188" s="22">
        <v>9</v>
      </c>
      <c r="E188" s="37">
        <f>SUM(F188:L188)</f>
        <v>668</v>
      </c>
      <c r="F188" s="33">
        <v>100</v>
      </c>
      <c r="G188" s="33">
        <v>90</v>
      </c>
      <c r="H188" s="33">
        <v>100</v>
      </c>
      <c r="I188" s="33">
        <v>100</v>
      </c>
      <c r="J188" s="33">
        <v>100</v>
      </c>
      <c r="K188" s="33">
        <v>78</v>
      </c>
      <c r="L188" s="33">
        <v>100</v>
      </c>
      <c r="M188" s="33"/>
      <c r="N188" s="31"/>
      <c r="O188" s="31"/>
      <c r="P188" s="21" t="s">
        <v>50</v>
      </c>
    </row>
    <row r="189" spans="1:16" ht="24.95" customHeight="1">
      <c r="A189" s="18">
        <v>182</v>
      </c>
      <c r="B189" s="50" t="s">
        <v>253</v>
      </c>
      <c r="C189" s="61" t="s">
        <v>126</v>
      </c>
      <c r="D189" s="22">
        <v>5</v>
      </c>
      <c r="E189" s="37">
        <f>SUM(F189:L189)</f>
        <v>658</v>
      </c>
      <c r="F189" s="33">
        <v>100</v>
      </c>
      <c r="G189" s="33">
        <v>85</v>
      </c>
      <c r="H189" s="33">
        <v>100</v>
      </c>
      <c r="I189" s="33">
        <v>100</v>
      </c>
      <c r="J189" s="33">
        <v>100</v>
      </c>
      <c r="K189" s="33">
        <v>93</v>
      </c>
      <c r="L189" s="33">
        <v>80</v>
      </c>
      <c r="M189" s="33"/>
      <c r="N189" s="31"/>
      <c r="O189" s="31"/>
      <c r="P189" s="21" t="s">
        <v>50</v>
      </c>
    </row>
    <row r="190" spans="1:16" ht="24.95" customHeight="1">
      <c r="A190" s="18">
        <v>183</v>
      </c>
      <c r="B190" s="49" t="s">
        <v>233</v>
      </c>
      <c r="C190" s="56" t="s">
        <v>85</v>
      </c>
      <c r="D190" s="9">
        <v>157</v>
      </c>
      <c r="E190" s="6">
        <v>801</v>
      </c>
      <c r="F190" s="27">
        <v>89</v>
      </c>
      <c r="G190" s="27">
        <v>87</v>
      </c>
      <c r="H190" s="27">
        <v>88</v>
      </c>
      <c r="I190" s="27">
        <v>89</v>
      </c>
      <c r="J190" s="27">
        <v>89</v>
      </c>
      <c r="K190" s="27">
        <v>90</v>
      </c>
      <c r="L190" s="27">
        <v>89</v>
      </c>
      <c r="M190" s="27">
        <v>92</v>
      </c>
      <c r="N190" s="27">
        <v>88</v>
      </c>
      <c r="O190" s="28">
        <v>0</v>
      </c>
      <c r="P190" s="21" t="s">
        <v>50</v>
      </c>
    </row>
    <row r="191" spans="1:16" ht="24.95" customHeight="1">
      <c r="A191" s="18">
        <v>184</v>
      </c>
      <c r="B191" s="49" t="s">
        <v>234</v>
      </c>
      <c r="C191" s="60" t="s">
        <v>86</v>
      </c>
      <c r="D191" s="10">
        <v>243</v>
      </c>
      <c r="E191" s="7">
        <f>SUM(F191:J191)</f>
        <v>472</v>
      </c>
      <c r="F191" s="8">
        <v>89</v>
      </c>
      <c r="G191" s="8">
        <v>92</v>
      </c>
      <c r="H191" s="8">
        <v>91</v>
      </c>
      <c r="I191" s="8">
        <v>100</v>
      </c>
      <c r="J191" s="8">
        <v>100</v>
      </c>
      <c r="K191" s="26"/>
      <c r="L191" s="31"/>
      <c r="M191" s="31"/>
      <c r="N191" s="31"/>
      <c r="O191" s="31"/>
      <c r="P191" s="21" t="s">
        <v>50</v>
      </c>
    </row>
    <row r="192" spans="1:16" ht="24.95" customHeight="1">
      <c r="A192" s="18">
        <v>185</v>
      </c>
      <c r="B192" s="49" t="s">
        <v>234</v>
      </c>
      <c r="C192" s="60" t="s">
        <v>88</v>
      </c>
      <c r="D192" s="10">
        <v>272</v>
      </c>
      <c r="E192" s="7">
        <f>SUM(F192:J192)</f>
        <v>464</v>
      </c>
      <c r="F192" s="8">
        <v>93</v>
      </c>
      <c r="G192" s="8">
        <v>90</v>
      </c>
      <c r="H192" s="8">
        <v>87</v>
      </c>
      <c r="I192" s="8">
        <v>100</v>
      </c>
      <c r="J192" s="8">
        <v>94</v>
      </c>
      <c r="K192" s="26"/>
      <c r="L192" s="31"/>
      <c r="M192" s="31"/>
      <c r="N192" s="31"/>
      <c r="O192" s="31"/>
      <c r="P192" s="21" t="s">
        <v>50</v>
      </c>
    </row>
    <row r="193" spans="1:16" ht="24.95" customHeight="1">
      <c r="A193" s="18">
        <v>186</v>
      </c>
      <c r="B193" s="50" t="s">
        <v>282</v>
      </c>
      <c r="C193" s="57" t="s">
        <v>180</v>
      </c>
      <c r="D193" s="10">
        <v>600</v>
      </c>
      <c r="E193" s="41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21" t="s">
        <v>50</v>
      </c>
    </row>
    <row r="194" spans="1:16" ht="24.95" customHeight="1">
      <c r="A194" s="18">
        <v>187</v>
      </c>
      <c r="B194" s="50" t="s">
        <v>283</v>
      </c>
      <c r="C194" s="57" t="s">
        <v>181</v>
      </c>
      <c r="D194" s="10">
        <v>2300</v>
      </c>
      <c r="E194" s="41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21" t="s">
        <v>50</v>
      </c>
    </row>
    <row r="195" spans="1:16" ht="24.95" customHeight="1">
      <c r="A195" s="18">
        <v>188</v>
      </c>
      <c r="B195" s="50" t="s">
        <v>286</v>
      </c>
      <c r="C195" s="57" t="s">
        <v>183</v>
      </c>
      <c r="D195" s="10">
        <v>1100</v>
      </c>
      <c r="E195" s="41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21" t="s">
        <v>50</v>
      </c>
    </row>
    <row r="196" spans="1:16" ht="24.95" customHeight="1">
      <c r="A196" s="18">
        <v>189</v>
      </c>
      <c r="B196" s="50" t="s">
        <v>291</v>
      </c>
      <c r="C196" s="57" t="s">
        <v>180</v>
      </c>
      <c r="D196" s="10">
        <v>600</v>
      </c>
      <c r="E196" s="41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21" t="s">
        <v>50</v>
      </c>
    </row>
    <row r="197" spans="1:16" ht="24.95" customHeight="1">
      <c r="A197" s="18">
        <v>190</v>
      </c>
      <c r="B197" s="52" t="s">
        <v>282</v>
      </c>
      <c r="C197" s="57" t="s">
        <v>189</v>
      </c>
      <c r="D197" s="10">
        <v>250</v>
      </c>
      <c r="E197" s="41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21" t="s">
        <v>228</v>
      </c>
    </row>
    <row r="198" spans="1:16" ht="24.95" customHeight="1">
      <c r="A198" s="18">
        <v>191</v>
      </c>
      <c r="B198" s="50" t="s">
        <v>285</v>
      </c>
      <c r="C198" s="57" t="s">
        <v>181</v>
      </c>
      <c r="D198" s="10">
        <v>400</v>
      </c>
      <c r="E198" s="41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21" t="s">
        <v>50</v>
      </c>
    </row>
    <row r="199" spans="1:16" ht="24.95" customHeight="1">
      <c r="A199" s="18">
        <v>192</v>
      </c>
      <c r="B199" s="50" t="s">
        <v>287</v>
      </c>
      <c r="C199" s="57" t="s">
        <v>184</v>
      </c>
      <c r="D199" s="10">
        <v>200</v>
      </c>
      <c r="E199" s="41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21" t="s">
        <v>50</v>
      </c>
    </row>
    <row r="200" spans="1:16" ht="24.95" customHeight="1">
      <c r="A200" s="18">
        <v>193</v>
      </c>
      <c r="B200" s="52" t="s">
        <v>287</v>
      </c>
      <c r="C200" s="57" t="s">
        <v>183</v>
      </c>
      <c r="D200" s="10">
        <v>1000</v>
      </c>
      <c r="E200" s="41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21" t="s">
        <v>50</v>
      </c>
    </row>
    <row r="201" spans="1:16" ht="24.95" customHeight="1">
      <c r="A201" s="18">
        <v>194</v>
      </c>
      <c r="B201" s="50" t="s">
        <v>287</v>
      </c>
      <c r="C201" s="57" t="s">
        <v>180</v>
      </c>
      <c r="D201" s="10">
        <v>370</v>
      </c>
      <c r="E201" s="41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21" t="s">
        <v>50</v>
      </c>
    </row>
    <row r="202" spans="1:16" ht="24.95" customHeight="1">
      <c r="A202" s="18">
        <v>195</v>
      </c>
      <c r="B202" s="52" t="s">
        <v>288</v>
      </c>
      <c r="C202" s="57" t="s">
        <v>183</v>
      </c>
      <c r="D202" s="10">
        <v>980</v>
      </c>
      <c r="E202" s="41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21" t="s">
        <v>50</v>
      </c>
    </row>
    <row r="203" spans="1:16" ht="24.95" customHeight="1">
      <c r="A203" s="18">
        <v>196</v>
      </c>
      <c r="B203" s="50" t="s">
        <v>293</v>
      </c>
      <c r="C203" s="57" t="s">
        <v>181</v>
      </c>
      <c r="D203" s="10">
        <v>600</v>
      </c>
      <c r="E203" s="41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21" t="s">
        <v>50</v>
      </c>
    </row>
    <row r="204" spans="1:16" ht="24.95" customHeight="1">
      <c r="A204" s="18">
        <v>197</v>
      </c>
      <c r="B204" s="51" t="s">
        <v>248</v>
      </c>
      <c r="C204" s="62" t="s">
        <v>103</v>
      </c>
      <c r="D204" s="13">
        <v>1367</v>
      </c>
      <c r="E204" s="19">
        <f>SUM(F204:O204)</f>
        <v>642</v>
      </c>
      <c r="F204" s="20">
        <v>88</v>
      </c>
      <c r="G204" s="20">
        <v>92</v>
      </c>
      <c r="H204" s="20">
        <v>96</v>
      </c>
      <c r="I204" s="20"/>
      <c r="J204" s="20"/>
      <c r="K204" s="20">
        <v>92</v>
      </c>
      <c r="L204" s="20"/>
      <c r="M204" s="20">
        <v>96</v>
      </c>
      <c r="N204" s="20">
        <v>94</v>
      </c>
      <c r="O204" s="20">
        <v>84</v>
      </c>
      <c r="P204" s="21" t="s">
        <v>50</v>
      </c>
    </row>
    <row r="205" spans="1:16" ht="24.95" customHeight="1">
      <c r="A205" s="18">
        <v>198</v>
      </c>
      <c r="B205" s="50" t="s">
        <v>259</v>
      </c>
      <c r="C205" s="63" t="s">
        <v>121</v>
      </c>
      <c r="D205" s="23">
        <v>45</v>
      </c>
      <c r="E205" s="38">
        <f t="shared" ref="E205:E210" si="4">SUM(F205:L205)</f>
        <v>669</v>
      </c>
      <c r="F205" s="34">
        <v>100</v>
      </c>
      <c r="G205" s="34">
        <v>85</v>
      </c>
      <c r="H205" s="34">
        <v>98</v>
      </c>
      <c r="I205" s="34">
        <v>100</v>
      </c>
      <c r="J205" s="34">
        <v>95</v>
      </c>
      <c r="K205" s="34">
        <v>91</v>
      </c>
      <c r="L205" s="34">
        <v>100</v>
      </c>
      <c r="M205" s="34" t="s">
        <v>46</v>
      </c>
      <c r="N205" s="31"/>
      <c r="O205" s="31"/>
      <c r="P205" s="21" t="s">
        <v>50</v>
      </c>
    </row>
    <row r="206" spans="1:16" ht="24.95" customHeight="1">
      <c r="A206" s="18">
        <v>199</v>
      </c>
      <c r="B206" s="50" t="s">
        <v>261</v>
      </c>
      <c r="C206" s="61" t="s">
        <v>129</v>
      </c>
      <c r="D206" s="22">
        <v>154</v>
      </c>
      <c r="E206" s="37">
        <f t="shared" si="4"/>
        <v>639</v>
      </c>
      <c r="F206" s="33">
        <v>100</v>
      </c>
      <c r="G206" s="33">
        <v>65</v>
      </c>
      <c r="H206" s="33">
        <v>100</v>
      </c>
      <c r="I206" s="33">
        <v>100</v>
      </c>
      <c r="J206" s="33">
        <v>100</v>
      </c>
      <c r="K206" s="33">
        <v>74</v>
      </c>
      <c r="L206" s="33">
        <v>100</v>
      </c>
      <c r="M206" s="33"/>
      <c r="N206" s="31"/>
      <c r="O206" s="31"/>
      <c r="P206" s="21" t="s">
        <v>228</v>
      </c>
    </row>
    <row r="207" spans="1:16" ht="24.95" customHeight="1">
      <c r="A207" s="18">
        <v>200</v>
      </c>
      <c r="B207" s="50" t="s">
        <v>266</v>
      </c>
      <c r="C207" s="61" t="s">
        <v>133</v>
      </c>
      <c r="D207" s="22">
        <v>150</v>
      </c>
      <c r="E207" s="37">
        <f t="shared" si="4"/>
        <v>635</v>
      </c>
      <c r="F207" s="33">
        <v>90</v>
      </c>
      <c r="G207" s="33">
        <v>85</v>
      </c>
      <c r="H207" s="33">
        <v>93</v>
      </c>
      <c r="I207" s="33">
        <v>95</v>
      </c>
      <c r="J207" s="33">
        <v>98</v>
      </c>
      <c r="K207" s="33">
        <v>84</v>
      </c>
      <c r="L207" s="33">
        <v>90</v>
      </c>
      <c r="M207" s="33"/>
      <c r="N207" s="31"/>
      <c r="O207" s="31"/>
      <c r="P207" s="21" t="s">
        <v>267</v>
      </c>
    </row>
    <row r="208" spans="1:16" ht="24.95" customHeight="1">
      <c r="A208" s="18">
        <v>201</v>
      </c>
      <c r="B208" s="50" t="s">
        <v>266</v>
      </c>
      <c r="C208" s="61" t="s">
        <v>136</v>
      </c>
      <c r="D208" s="22">
        <v>100</v>
      </c>
      <c r="E208" s="37">
        <f t="shared" si="4"/>
        <v>632</v>
      </c>
      <c r="F208" s="33">
        <v>90</v>
      </c>
      <c r="G208" s="33">
        <v>85</v>
      </c>
      <c r="H208" s="33">
        <v>100</v>
      </c>
      <c r="I208" s="33">
        <v>90</v>
      </c>
      <c r="J208" s="33">
        <v>90</v>
      </c>
      <c r="K208" s="33">
        <v>77</v>
      </c>
      <c r="L208" s="33">
        <v>100</v>
      </c>
      <c r="M208" s="33"/>
      <c r="N208" s="31"/>
      <c r="O208" s="31"/>
      <c r="P208" s="21" t="s">
        <v>50</v>
      </c>
    </row>
    <row r="209" spans="1:16" ht="24.95" customHeight="1">
      <c r="A209" s="18">
        <v>202</v>
      </c>
      <c r="B209" s="49" t="s">
        <v>266</v>
      </c>
      <c r="C209" s="57" t="s">
        <v>11</v>
      </c>
      <c r="D209" s="10">
        <v>100</v>
      </c>
      <c r="E209" s="7">
        <f t="shared" si="4"/>
        <v>672</v>
      </c>
      <c r="F209" s="8">
        <v>96</v>
      </c>
      <c r="G209" s="8">
        <v>96</v>
      </c>
      <c r="H209" s="8">
        <v>96</v>
      </c>
      <c r="I209" s="8">
        <v>96</v>
      </c>
      <c r="J209" s="8">
        <v>96</v>
      </c>
      <c r="K209" s="8">
        <v>96</v>
      </c>
      <c r="L209" s="8">
        <v>96</v>
      </c>
      <c r="M209" s="26"/>
      <c r="N209" s="31"/>
      <c r="O209" s="31"/>
      <c r="P209" s="21" t="s">
        <v>50</v>
      </c>
    </row>
    <row r="210" spans="1:16" ht="24.95" customHeight="1">
      <c r="A210" s="18">
        <v>203</v>
      </c>
      <c r="B210" s="49" t="s">
        <v>266</v>
      </c>
      <c r="C210" s="57" t="s">
        <v>10</v>
      </c>
      <c r="D210" s="10">
        <v>100</v>
      </c>
      <c r="E210" s="7">
        <f t="shared" si="4"/>
        <v>596</v>
      </c>
      <c r="F210" s="8">
        <v>74</v>
      </c>
      <c r="G210" s="8">
        <v>82</v>
      </c>
      <c r="H210" s="8">
        <v>86</v>
      </c>
      <c r="I210" s="8">
        <v>80</v>
      </c>
      <c r="J210" s="8">
        <v>84</v>
      </c>
      <c r="K210" s="8">
        <v>96</v>
      </c>
      <c r="L210" s="8">
        <v>94</v>
      </c>
      <c r="M210" s="26" t="s">
        <v>43</v>
      </c>
      <c r="N210" s="31"/>
      <c r="O210" s="31"/>
      <c r="P210" s="21" t="s">
        <v>50</v>
      </c>
    </row>
    <row r="211" spans="1:16" ht="24.95" customHeight="1">
      <c r="A211" s="18">
        <v>204</v>
      </c>
      <c r="B211" s="51" t="s">
        <v>220</v>
      </c>
      <c r="C211" s="58" t="s">
        <v>60</v>
      </c>
      <c r="D211" s="13">
        <v>4</v>
      </c>
      <c r="E211" s="19">
        <f>SUM(F211:O211)</f>
        <v>534</v>
      </c>
      <c r="F211" s="20">
        <v>74</v>
      </c>
      <c r="G211" s="20">
        <v>65</v>
      </c>
      <c r="H211" s="20">
        <v>73</v>
      </c>
      <c r="I211" s="20">
        <v>87</v>
      </c>
      <c r="J211" s="20"/>
      <c r="K211" s="20"/>
      <c r="L211" s="20">
        <v>80</v>
      </c>
      <c r="M211" s="20">
        <v>65</v>
      </c>
      <c r="N211" s="20">
        <v>90</v>
      </c>
      <c r="O211" s="20"/>
      <c r="P211" s="21" t="s">
        <v>50</v>
      </c>
    </row>
    <row r="212" spans="1:16" ht="24.95" customHeight="1" thickBot="1">
      <c r="A212" s="39">
        <v>205</v>
      </c>
      <c r="B212" s="53" t="s">
        <v>217</v>
      </c>
      <c r="C212" s="68" t="s">
        <v>57</v>
      </c>
      <c r="D212" s="69">
        <v>18</v>
      </c>
      <c r="E212" s="42">
        <f>SUM(F212:O212)</f>
        <v>574</v>
      </c>
      <c r="F212" s="44">
        <v>75</v>
      </c>
      <c r="G212" s="44">
        <v>90</v>
      </c>
      <c r="H212" s="44">
        <v>71</v>
      </c>
      <c r="I212" s="44">
        <v>93</v>
      </c>
      <c r="J212" s="44"/>
      <c r="K212" s="44"/>
      <c r="L212" s="44">
        <v>100</v>
      </c>
      <c r="M212" s="44">
        <v>55</v>
      </c>
      <c r="N212" s="44">
        <v>90</v>
      </c>
      <c r="O212" s="44"/>
      <c r="P212" s="40" t="s">
        <v>50</v>
      </c>
    </row>
  </sheetData>
  <sortState ref="C8:R23">
    <sortCondition descending="1" ref="E8:E23"/>
  </sortState>
  <mergeCells count="3">
    <mergeCell ref="E7:P7"/>
    <mergeCell ref="A2:P2"/>
    <mergeCell ref="E6:O6"/>
  </mergeCells>
  <phoneticPr fontId="2" type="noConversion"/>
  <printOptions horizontalCentered="1"/>
  <pageMargins left="0.39370078740157483" right="0.39370078740157483" top="0.51181102362204722" bottom="0.51181102362204722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2017년도</vt:lpstr>
      <vt:lpstr>'2017년도'!Print_Titles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taesul</dc:creator>
  <cp:lastModifiedBy>PC</cp:lastModifiedBy>
  <cp:lastPrinted>2016-02-23T05:25:29Z</cp:lastPrinted>
  <dcterms:created xsi:type="dcterms:W3CDTF">2013-08-29T09:58:36Z</dcterms:created>
  <dcterms:modified xsi:type="dcterms:W3CDTF">2016-12-19T05:04:31Z</dcterms:modified>
</cp:coreProperties>
</file>